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CAL\USER\STAROFFICE\SOWDIR0\"/>
    </mc:Choice>
  </mc:AlternateContent>
  <bookViews>
    <workbookView xWindow="0" yWindow="0" windowWidth="28800" windowHeight="12795" tabRatio="769"/>
  </bookViews>
  <sheets>
    <sheet name="作成手順" sheetId="11" r:id="rId1"/>
    <sheet name="①応募用紙（書道）" sheetId="1" r:id="rId2"/>
    <sheet name="②応募者名簿（書道 半紙の部）" sheetId="2" r:id="rId3"/>
    <sheet name="③応募者名簿（書道 条幅の部）" sheetId="3" r:id="rId4"/>
    <sheet name="④名札（書道 半紙の部）" sheetId="7" r:id="rId5"/>
    <sheet name="⑤名札（書道 条幅の部）" sheetId="9" r:id="rId6"/>
    <sheet name="学校リスト（このシートを削除しないでください！）" sheetId="10" r:id="rId7"/>
  </sheets>
  <externalReferences>
    <externalReference r:id="rId8"/>
  </externalReferences>
  <definedNames>
    <definedName name="_xlnm.Print_Area" localSheetId="2">'②応募者名簿（書道 半紙の部）'!$A$1:$L$51</definedName>
    <definedName name="_xlnm.Print_Area" localSheetId="3">'③応募者名簿（書道 条幅の部）'!$A$1:$L$51</definedName>
    <definedName name="いわみ中央">'学校リスト（このシートを削除しないでください！）'!$B$230:$B$266</definedName>
    <definedName name="くにびき">'学校リスト（このシートを削除しないでください！）'!$B$15:$B$74</definedName>
    <definedName name="やすぎ">'学校リスト（このシートを削除しないでください！）'!$B$75:$B$96</definedName>
    <definedName name="隠岐">'学校リスト（このシートを削除しないでください！）'!$B$306:$B$317</definedName>
    <definedName name="隠岐どうぜん">'学校リスト（このシートを削除しないでください！）'!$B$318:$B$324</definedName>
    <definedName name="雲南">'学校リスト（このシートを削除しないでください！）'!$B$97:$B$136</definedName>
    <definedName name="出雲">'学校リスト（このシートを削除しないでください！）'!$B$137:$B$181</definedName>
    <definedName name="西いわみ">'学校リスト（このシートを削除しないでください！）'!$B$267:$B$305</definedName>
    <definedName name="石見銀山">'学校リスト（このシートを削除しないでください！）'!$B$188:$B$209</definedName>
    <definedName name="島根おおち">'学校リスト（このシートを削除しないでください！）'!$B$210:$B$229</definedName>
    <definedName name="島根大学教育学部附属義務教育学校前期課程" localSheetId="0">'[1]学校リスト（このシートを削除しないでください！）'!#REF!</definedName>
    <definedName name="島根大学教育学部附属義務教育学校前期課程">'学校リスト（このシートを削除しないでください！）'!#REF!</definedName>
    <definedName name="斐川">'学校リスト（このシートを削除しないでください！）'!$B$182:$B$187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9" i="1"/>
  <c r="D10" i="2"/>
  <c r="E593" i="9" l="1"/>
  <c r="E591" i="9"/>
  <c r="E582" i="9"/>
  <c r="E580" i="9"/>
  <c r="E563" i="9"/>
  <c r="E561" i="9"/>
  <c r="E552" i="9"/>
  <c r="E550" i="9"/>
  <c r="E533" i="9"/>
  <c r="E531" i="9"/>
  <c r="E522" i="9"/>
  <c r="E520" i="9"/>
  <c r="E503" i="9"/>
  <c r="E501" i="9"/>
  <c r="E492" i="9"/>
  <c r="E490" i="9"/>
  <c r="E473" i="9"/>
  <c r="E471" i="9"/>
  <c r="E462" i="9"/>
  <c r="E460" i="9"/>
  <c r="E443" i="9"/>
  <c r="E441" i="9"/>
  <c r="E432" i="9"/>
  <c r="E430" i="9"/>
  <c r="E411" i="9"/>
  <c r="F594" i="9"/>
  <c r="G590" i="9"/>
  <c r="E588" i="9"/>
  <c r="F583" i="9"/>
  <c r="G579" i="9"/>
  <c r="E577" i="9"/>
  <c r="F564" i="9"/>
  <c r="G560" i="9"/>
  <c r="E558" i="9"/>
  <c r="F553" i="9"/>
  <c r="G549" i="9"/>
  <c r="E547" i="9"/>
  <c r="F534" i="9"/>
  <c r="G530" i="9"/>
  <c r="E528" i="9"/>
  <c r="F523" i="9"/>
  <c r="G519" i="9"/>
  <c r="E517" i="9"/>
  <c r="F504" i="9"/>
  <c r="G500" i="9"/>
  <c r="E498" i="9"/>
  <c r="F493" i="9"/>
  <c r="G489" i="9"/>
  <c r="E487" i="9"/>
  <c r="F474" i="9"/>
  <c r="G470" i="9"/>
  <c r="E468" i="9"/>
  <c r="F463" i="9"/>
  <c r="G459" i="9"/>
  <c r="E457" i="9"/>
  <c r="F444" i="9"/>
  <c r="G440" i="9"/>
  <c r="E438" i="9"/>
  <c r="F433" i="9"/>
  <c r="G429" i="9"/>
  <c r="E427" i="9"/>
  <c r="J24" i="3"/>
  <c r="J30" i="3"/>
  <c r="J10" i="3"/>
  <c r="J20" i="3"/>
  <c r="J18" i="3"/>
  <c r="D36" i="3"/>
  <c r="D42" i="3"/>
  <c r="D10" i="3"/>
  <c r="D24" i="3"/>
  <c r="D14" i="3"/>
  <c r="J44" i="3"/>
  <c r="D46" i="3"/>
  <c r="D34" i="3"/>
  <c r="D48" i="3"/>
  <c r="J40" i="3"/>
  <c r="J14" i="3"/>
  <c r="D22" i="3"/>
  <c r="D20" i="3"/>
  <c r="D40" i="3"/>
  <c r="J38" i="3"/>
  <c r="J34" i="3"/>
  <c r="J26" i="3"/>
  <c r="D44" i="3"/>
  <c r="D18" i="3"/>
  <c r="D30" i="3"/>
  <c r="J48" i="3"/>
  <c r="J16" i="3"/>
  <c r="J22" i="3"/>
  <c r="J12" i="3"/>
  <c r="D28" i="3"/>
  <c r="D16" i="3"/>
  <c r="J46" i="3"/>
  <c r="J36" i="3"/>
  <c r="J42" i="3"/>
  <c r="D26" i="3"/>
  <c r="D38" i="3"/>
  <c r="J32" i="3"/>
  <c r="J28" i="3"/>
  <c r="D12" i="3"/>
  <c r="D32" i="3"/>
  <c r="J48" i="2"/>
  <c r="E431" i="9" l="1"/>
  <c r="E551" i="9"/>
  <c r="E442" i="9"/>
  <c r="E502" i="9"/>
  <c r="E562" i="9"/>
  <c r="E491" i="9"/>
  <c r="E461" i="9"/>
  <c r="E521" i="9"/>
  <c r="E581" i="9"/>
  <c r="E472" i="9"/>
  <c r="E532" i="9"/>
  <c r="E592" i="9"/>
  <c r="E413" i="9"/>
  <c r="E412" i="9"/>
  <c r="E402" i="9"/>
  <c r="E401" i="9"/>
  <c r="E400" i="9"/>
  <c r="E383" i="9"/>
  <c r="E382" i="9"/>
  <c r="E381" i="9"/>
  <c r="E372" i="9"/>
  <c r="E371" i="9"/>
  <c r="E370" i="9"/>
  <c r="E353" i="9"/>
  <c r="E352" i="9"/>
  <c r="E351" i="9"/>
  <c r="E342" i="9"/>
  <c r="E341" i="9"/>
  <c r="E340" i="9"/>
  <c r="E323" i="9"/>
  <c r="E322" i="9"/>
  <c r="E321" i="9"/>
  <c r="E312" i="9"/>
  <c r="E311" i="9"/>
  <c r="E310" i="9"/>
  <c r="E293" i="9"/>
  <c r="E292" i="9"/>
  <c r="E291" i="9"/>
  <c r="E282" i="9"/>
  <c r="E281" i="9"/>
  <c r="E280" i="9"/>
  <c r="E263" i="9"/>
  <c r="E262" i="9"/>
  <c r="E261" i="9"/>
  <c r="E252" i="9"/>
  <c r="E251" i="9"/>
  <c r="E250" i="9"/>
  <c r="E233" i="9"/>
  <c r="E232" i="9"/>
  <c r="E231" i="9"/>
  <c r="E222" i="9"/>
  <c r="E221" i="9"/>
  <c r="E220" i="9"/>
  <c r="E203" i="9"/>
  <c r="E202" i="9"/>
  <c r="E201" i="9"/>
  <c r="E192" i="9"/>
  <c r="E191" i="9"/>
  <c r="E190" i="9"/>
  <c r="E173" i="9"/>
  <c r="E172" i="9"/>
  <c r="E171" i="9"/>
  <c r="E162" i="9"/>
  <c r="E161" i="9"/>
  <c r="E160" i="9"/>
  <c r="E143" i="9"/>
  <c r="E142" i="9"/>
  <c r="E141" i="9"/>
  <c r="E132" i="9"/>
  <c r="E131" i="9"/>
  <c r="E130" i="9"/>
  <c r="E113" i="9"/>
  <c r="E112" i="9"/>
  <c r="E111" i="9"/>
  <c r="E102" i="9"/>
  <c r="E101" i="9"/>
  <c r="E100" i="9"/>
  <c r="E83" i="9"/>
  <c r="E82" i="9"/>
  <c r="E81" i="9"/>
  <c r="E72" i="9"/>
  <c r="E71" i="9"/>
  <c r="E70" i="9"/>
  <c r="E53" i="9"/>
  <c r="E52" i="9"/>
  <c r="E51" i="9"/>
  <c r="E42" i="9"/>
  <c r="E41" i="9"/>
  <c r="E40" i="9"/>
  <c r="E23" i="9"/>
  <c r="E22" i="9"/>
  <c r="E21" i="9"/>
  <c r="E12" i="9"/>
  <c r="E11" i="9"/>
  <c r="E10" i="9"/>
  <c r="F414" i="9"/>
  <c r="F403" i="9"/>
  <c r="F384" i="9"/>
  <c r="F373" i="9"/>
  <c r="F354" i="9"/>
  <c r="F343" i="9"/>
  <c r="F324" i="9"/>
  <c r="F313" i="9"/>
  <c r="F294" i="9"/>
  <c r="F283" i="9"/>
  <c r="F264" i="9"/>
  <c r="F253" i="9"/>
  <c r="F234" i="9"/>
  <c r="F223" i="9"/>
  <c r="F204" i="9"/>
  <c r="F193" i="9"/>
  <c r="F174" i="9"/>
  <c r="F163" i="9"/>
  <c r="F144" i="9"/>
  <c r="F133" i="9"/>
  <c r="F114" i="9"/>
  <c r="F103" i="9"/>
  <c r="F84" i="9"/>
  <c r="F73" i="9"/>
  <c r="F54" i="9"/>
  <c r="F43" i="9"/>
  <c r="F24" i="9"/>
  <c r="F13" i="9"/>
  <c r="G20" i="9"/>
  <c r="E18" i="9"/>
  <c r="G9" i="9"/>
  <c r="E7" i="9"/>
  <c r="E593" i="7"/>
  <c r="E591" i="7"/>
  <c r="E582" i="7"/>
  <c r="E580" i="7"/>
  <c r="E563" i="7"/>
  <c r="E561" i="7"/>
  <c r="E552" i="7"/>
  <c r="E550" i="7"/>
  <c r="E533" i="7"/>
  <c r="E531" i="7"/>
  <c r="E522" i="7"/>
  <c r="E520" i="7"/>
  <c r="E503" i="7"/>
  <c r="E501" i="7"/>
  <c r="E492" i="7"/>
  <c r="E490" i="7"/>
  <c r="E473" i="7"/>
  <c r="E471" i="7"/>
  <c r="E462" i="7"/>
  <c r="E460" i="7"/>
  <c r="E443" i="7"/>
  <c r="E441" i="7"/>
  <c r="E432" i="7"/>
  <c r="E430" i="7"/>
  <c r="E413" i="7"/>
  <c r="E411" i="7"/>
  <c r="E402" i="7"/>
  <c r="E400" i="7"/>
  <c r="E383" i="7"/>
  <c r="E381" i="7"/>
  <c r="E372" i="7"/>
  <c r="E370" i="7"/>
  <c r="E353" i="7"/>
  <c r="E351" i="7"/>
  <c r="E342" i="7"/>
  <c r="E340" i="7"/>
  <c r="E323" i="7"/>
  <c r="E321" i="7"/>
  <c r="E312" i="7"/>
  <c r="E310" i="7"/>
  <c r="E293" i="7"/>
  <c r="E291" i="7"/>
  <c r="E282" i="7"/>
  <c r="E280" i="7"/>
  <c r="E263" i="7"/>
  <c r="E261" i="7"/>
  <c r="E252" i="7"/>
  <c r="E250" i="7"/>
  <c r="E233" i="7"/>
  <c r="E231" i="7"/>
  <c r="E222" i="7"/>
  <c r="E220" i="7"/>
  <c r="E203" i="7"/>
  <c r="E201" i="7"/>
  <c r="E192" i="7"/>
  <c r="E190" i="7"/>
  <c r="E173" i="7"/>
  <c r="E171" i="7"/>
  <c r="E162" i="7"/>
  <c r="E160" i="7"/>
  <c r="E143" i="7"/>
  <c r="E141" i="7"/>
  <c r="E132" i="7"/>
  <c r="E130" i="7"/>
  <c r="E113" i="7"/>
  <c r="E111" i="7"/>
  <c r="E102" i="7"/>
  <c r="E100" i="7"/>
  <c r="E83" i="7"/>
  <c r="E81" i="7"/>
  <c r="E72" i="7"/>
  <c r="E70" i="7"/>
  <c r="E53" i="7"/>
  <c r="E51" i="7"/>
  <c r="E42" i="7"/>
  <c r="E40" i="7"/>
  <c r="E23" i="7"/>
  <c r="E21" i="7"/>
  <c r="F594" i="7"/>
  <c r="F583" i="7"/>
  <c r="F564" i="7"/>
  <c r="F553" i="7"/>
  <c r="F534" i="7"/>
  <c r="F523" i="7"/>
  <c r="F504" i="7"/>
  <c r="F493" i="7"/>
  <c r="F474" i="7"/>
  <c r="F463" i="7"/>
  <c r="F444" i="7"/>
  <c r="F433" i="7"/>
  <c r="F414" i="7"/>
  <c r="F403" i="7"/>
  <c r="F384" i="7"/>
  <c r="F373" i="7"/>
  <c r="F354" i="7"/>
  <c r="F343" i="7"/>
  <c r="F324" i="7"/>
  <c r="F313" i="7"/>
  <c r="F294" i="7"/>
  <c r="F283" i="7"/>
  <c r="F264" i="7"/>
  <c r="F253" i="7"/>
  <c r="F234" i="7"/>
  <c r="F223" i="7"/>
  <c r="F204" i="7"/>
  <c r="F193" i="7"/>
  <c r="F174" i="7"/>
  <c r="F163" i="7"/>
  <c r="F144" i="7"/>
  <c r="F133" i="7"/>
  <c r="F114" i="7"/>
  <c r="F103" i="7"/>
  <c r="F84" i="7"/>
  <c r="F73" i="7"/>
  <c r="F54" i="7"/>
  <c r="F43" i="7"/>
  <c r="F24" i="7"/>
  <c r="F13" i="7"/>
  <c r="E12" i="7"/>
  <c r="E10" i="7"/>
  <c r="G410" i="9"/>
  <c r="E408" i="9"/>
  <c r="G399" i="9"/>
  <c r="E397" i="9"/>
  <c r="G380" i="9"/>
  <c r="E378" i="9"/>
  <c r="G369" i="9"/>
  <c r="E367" i="9"/>
  <c r="G350" i="9"/>
  <c r="E348" i="9"/>
  <c r="G339" i="9"/>
  <c r="E337" i="9"/>
  <c r="G320" i="9"/>
  <c r="E318" i="9"/>
  <c r="G309" i="9"/>
  <c r="E307" i="9"/>
  <c r="G290" i="9"/>
  <c r="E288" i="9"/>
  <c r="G279" i="9"/>
  <c r="E277" i="9"/>
  <c r="G260" i="9"/>
  <c r="E258" i="9"/>
  <c r="G249" i="9"/>
  <c r="E247" i="9"/>
  <c r="G230" i="9"/>
  <c r="E228" i="9"/>
  <c r="G219" i="9"/>
  <c r="E217" i="9"/>
  <c r="G200" i="9"/>
  <c r="E198" i="9"/>
  <c r="G189" i="9"/>
  <c r="E187" i="9"/>
  <c r="G170" i="9"/>
  <c r="E168" i="9"/>
  <c r="G159" i="9"/>
  <c r="E157" i="9"/>
  <c r="G140" i="9"/>
  <c r="E138" i="9"/>
  <c r="G129" i="9"/>
  <c r="E127" i="9"/>
  <c r="G110" i="9"/>
  <c r="E108" i="9"/>
  <c r="G99" i="9"/>
  <c r="E97" i="9"/>
  <c r="G80" i="9"/>
  <c r="E78" i="9"/>
  <c r="G69" i="9"/>
  <c r="E67" i="9"/>
  <c r="G50" i="9"/>
  <c r="E48" i="9"/>
  <c r="G39" i="9"/>
  <c r="E37" i="9"/>
  <c r="G590" i="7"/>
  <c r="E588" i="7"/>
  <c r="G579" i="7"/>
  <c r="E577" i="7"/>
  <c r="G560" i="7"/>
  <c r="E558" i="7"/>
  <c r="G549" i="7"/>
  <c r="E547" i="7"/>
  <c r="G530" i="7"/>
  <c r="E528" i="7"/>
  <c r="G519" i="7"/>
  <c r="E517" i="7"/>
  <c r="G500" i="7"/>
  <c r="E498" i="7"/>
  <c r="G489" i="7"/>
  <c r="E487" i="7"/>
  <c r="G470" i="7"/>
  <c r="E468" i="7"/>
  <c r="G459" i="7"/>
  <c r="E457" i="7"/>
  <c r="G440" i="7"/>
  <c r="E438" i="7"/>
  <c r="G429" i="7"/>
  <c r="E427" i="7"/>
  <c r="G410" i="7"/>
  <c r="E408" i="7"/>
  <c r="G399" i="7"/>
  <c r="E397" i="7"/>
  <c r="G380" i="7"/>
  <c r="E378" i="7"/>
  <c r="G369" i="7"/>
  <c r="E367" i="7"/>
  <c r="G350" i="7"/>
  <c r="E348" i="7"/>
  <c r="G339" i="7"/>
  <c r="E337" i="7"/>
  <c r="G320" i="7"/>
  <c r="E318" i="7"/>
  <c r="G309" i="7"/>
  <c r="E307" i="7"/>
  <c r="G290" i="7"/>
  <c r="E288" i="7"/>
  <c r="G279" i="7"/>
  <c r="E277" i="7"/>
  <c r="G260" i="7"/>
  <c r="E258" i="7"/>
  <c r="G249" i="7"/>
  <c r="E247" i="7"/>
  <c r="G230" i="7"/>
  <c r="E228" i="7"/>
  <c r="G219" i="7"/>
  <c r="E217" i="7"/>
  <c r="G200" i="7"/>
  <c r="E198" i="7"/>
  <c r="G189" i="7"/>
  <c r="E187" i="7"/>
  <c r="G170" i="7"/>
  <c r="E168" i="7"/>
  <c r="G159" i="7"/>
  <c r="E157" i="7"/>
  <c r="G140" i="7"/>
  <c r="E138" i="7"/>
  <c r="G129" i="7"/>
  <c r="E127" i="7"/>
  <c r="G110" i="7"/>
  <c r="E108" i="7"/>
  <c r="G99" i="7"/>
  <c r="E97" i="7"/>
  <c r="G80" i="7"/>
  <c r="E78" i="7"/>
  <c r="G69" i="7"/>
  <c r="E67" i="7"/>
  <c r="G50" i="7"/>
  <c r="E48" i="7"/>
  <c r="G39" i="7"/>
  <c r="E37" i="7"/>
  <c r="G20" i="7"/>
  <c r="E18" i="7"/>
  <c r="G9" i="7"/>
  <c r="E7" i="7"/>
  <c r="D6" i="3"/>
  <c r="D5" i="3"/>
  <c r="D4" i="3"/>
  <c r="D6" i="2"/>
  <c r="D5" i="2"/>
  <c r="D4" i="2"/>
  <c r="I35" i="1" l="1"/>
  <c r="I36" i="1"/>
  <c r="I31" i="1"/>
  <c r="I30" i="1"/>
  <c r="J46" i="2"/>
  <c r="J38" i="2"/>
  <c r="J30" i="2"/>
  <c r="J22" i="2"/>
  <c r="J14" i="2"/>
  <c r="D46" i="2"/>
  <c r="D38" i="2"/>
  <c r="D30" i="2"/>
  <c r="D22" i="2"/>
  <c r="D14" i="2"/>
  <c r="J36" i="2"/>
  <c r="J12" i="2"/>
  <c r="D36" i="2"/>
  <c r="D20" i="2"/>
  <c r="J34" i="2"/>
  <c r="J18" i="2"/>
  <c r="D42" i="2"/>
  <c r="D26" i="2"/>
  <c r="J40" i="2"/>
  <c r="J24" i="2"/>
  <c r="D48" i="2"/>
  <c r="D32" i="2"/>
  <c r="J44" i="2"/>
  <c r="J28" i="2"/>
  <c r="J20" i="2"/>
  <c r="D44" i="2"/>
  <c r="D28" i="2"/>
  <c r="D12" i="2"/>
  <c r="D18" i="2"/>
  <c r="J16" i="2"/>
  <c r="D24" i="2"/>
  <c r="J42" i="2"/>
  <c r="J26" i="2"/>
  <c r="D34" i="2"/>
  <c r="J32" i="2"/>
  <c r="D40" i="2"/>
  <c r="D16" i="2"/>
  <c r="J10" i="2"/>
  <c r="E592" i="7" l="1"/>
  <c r="E581" i="7"/>
  <c r="E562" i="7"/>
  <c r="E551" i="7"/>
  <c r="E532" i="7"/>
  <c r="E521" i="7"/>
  <c r="E502" i="7"/>
  <c r="E491" i="7"/>
  <c r="E472" i="7"/>
  <c r="E461" i="7"/>
  <c r="E442" i="7"/>
  <c r="E431" i="7"/>
  <c r="E412" i="7"/>
  <c r="E401" i="7"/>
  <c r="E382" i="7"/>
  <c r="E371" i="7"/>
  <c r="E352" i="7"/>
  <c r="E341" i="7"/>
  <c r="E322" i="7"/>
  <c r="E311" i="7"/>
  <c r="E292" i="7"/>
  <c r="E281" i="7"/>
  <c r="E262" i="7"/>
  <c r="E251" i="7"/>
  <c r="E232" i="7"/>
  <c r="E221" i="7"/>
  <c r="E202" i="7"/>
  <c r="E191" i="7"/>
  <c r="E172" i="7"/>
  <c r="E161" i="7"/>
  <c r="E142" i="7"/>
  <c r="E131" i="7"/>
  <c r="E112" i="7"/>
  <c r="E101" i="7"/>
  <c r="E82" i="7"/>
  <c r="E71" i="7"/>
  <c r="E52" i="7"/>
  <c r="E41" i="7"/>
  <c r="E22" i="7"/>
  <c r="E11" i="7"/>
  <c r="E587" i="9"/>
  <c r="E576" i="9"/>
  <c r="E557" i="9"/>
  <c r="E546" i="9"/>
  <c r="E527" i="9"/>
  <c r="E516" i="9"/>
  <c r="E497" i="9"/>
  <c r="E486" i="9"/>
  <c r="E467" i="9"/>
  <c r="E456" i="9"/>
  <c r="E437" i="9"/>
  <c r="E426" i="9"/>
  <c r="E6" i="9"/>
  <c r="E366" i="9"/>
  <c r="E306" i="9"/>
  <c r="E246" i="9"/>
  <c r="E186" i="9"/>
  <c r="E126" i="9"/>
  <c r="E66" i="9"/>
  <c r="E576" i="7"/>
  <c r="E516" i="7"/>
  <c r="E456" i="7"/>
  <c r="E396" i="7"/>
  <c r="E336" i="7"/>
  <c r="E276" i="7"/>
  <c r="E216" i="7"/>
  <c r="E156" i="7"/>
  <c r="E96" i="7"/>
  <c r="E36" i="7"/>
  <c r="E227" i="9"/>
  <c r="E377" i="7"/>
  <c r="E197" i="7"/>
  <c r="E17" i="7"/>
  <c r="E17" i="9"/>
  <c r="E377" i="9"/>
  <c r="E317" i="9"/>
  <c r="E257" i="9"/>
  <c r="E197" i="9"/>
  <c r="E137" i="9"/>
  <c r="E77" i="9"/>
  <c r="E587" i="7"/>
  <c r="E527" i="7"/>
  <c r="E467" i="7"/>
  <c r="E407" i="7"/>
  <c r="E347" i="7"/>
  <c r="E287" i="7"/>
  <c r="E227" i="7"/>
  <c r="E167" i="7"/>
  <c r="E107" i="7"/>
  <c r="E47" i="7"/>
  <c r="E66" i="7"/>
  <c r="E407" i="9"/>
  <c r="E287" i="9"/>
  <c r="E557" i="7"/>
  <c r="E437" i="7"/>
  <c r="E257" i="7"/>
  <c r="E396" i="9"/>
  <c r="E336" i="9"/>
  <c r="E276" i="9"/>
  <c r="E216" i="9"/>
  <c r="E156" i="9"/>
  <c r="E96" i="9"/>
  <c r="E36" i="9"/>
  <c r="E546" i="7"/>
  <c r="E486" i="7"/>
  <c r="E426" i="7"/>
  <c r="E366" i="7"/>
  <c r="E306" i="7"/>
  <c r="E246" i="7"/>
  <c r="E186" i="7"/>
  <c r="E126" i="7"/>
  <c r="E6" i="7"/>
  <c r="E347" i="9"/>
  <c r="E167" i="9"/>
  <c r="E107" i="9"/>
  <c r="E47" i="9"/>
  <c r="E497" i="7"/>
  <c r="E317" i="7"/>
  <c r="E137" i="7"/>
  <c r="E77" i="7"/>
</calcChain>
</file>

<file path=xl/comments1.xml><?xml version="1.0" encoding="utf-8"?>
<comments xmlns="http://schemas.openxmlformats.org/spreadsheetml/2006/main">
  <authors>
    <author>ＪＡ共済</author>
  </authors>
  <commentLis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
入力内容が名札へ反映されます。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学校名を選択すると、自動入力されます。
入力内容が名簿・名札へ反映されます。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
入力内容が名札へ反映されます。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
入力内容が名簿・名札へ反映されます。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「担当者名」を入力すると、自動入力されます。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入力内容が名簿へ反映されます。</t>
        </r>
      </text>
    </comment>
  </commentList>
</comments>
</file>

<file path=xl/sharedStrings.xml><?xml version="1.0" encoding="utf-8"?>
<sst xmlns="http://schemas.openxmlformats.org/spreadsheetml/2006/main" count="1856" uniqueCount="433">
  <si>
    <t>＜ＪＡ共済連島根使用欄＞</t>
    <rPh sb="3" eb="5">
      <t>キョウサイ</t>
    </rPh>
    <rPh sb="5" eb="6">
      <t>レン</t>
    </rPh>
    <rPh sb="6" eb="8">
      <t>シマネ</t>
    </rPh>
    <rPh sb="8" eb="10">
      <t>シヨウ</t>
    </rPh>
    <rPh sb="10" eb="11">
      <t>ラン</t>
    </rPh>
    <phoneticPr fontId="2"/>
  </si>
  <si>
    <t>処理日</t>
    <rPh sb="0" eb="2">
      <t>ショリ</t>
    </rPh>
    <rPh sb="2" eb="3">
      <t>ビ</t>
    </rPh>
    <phoneticPr fontId="2"/>
  </si>
  <si>
    <t>月　　日</t>
    <rPh sb="0" eb="1">
      <t>ガツ</t>
    </rPh>
    <rPh sb="3" eb="4">
      <t>ニチ</t>
    </rPh>
    <phoneticPr fontId="2"/>
  </si>
  <si>
    <t>整理番号</t>
    <rPh sb="0" eb="2">
      <t>セイリ</t>
    </rPh>
    <rPh sb="2" eb="4">
      <t>バンゴウ</t>
    </rPh>
    <phoneticPr fontId="2"/>
  </si>
  <si>
    <t>令和 　年 　月 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</si>
  <si>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ＪＡ共済連島根　行</t>
    <rPh sb="2" eb="4">
      <t>キョウサイ</t>
    </rPh>
    <rPh sb="4" eb="5">
      <t>レン</t>
    </rPh>
    <rPh sb="5" eb="7">
      <t>シマネ</t>
    </rPh>
    <rPh sb="8" eb="9">
      <t>ユ</t>
    </rPh>
    <phoneticPr fontId="2"/>
  </si>
  <si>
    <t>※太枠の中にすべてご記入ください。</t>
    <rPh sb="1" eb="3">
      <t>フトワク</t>
    </rPh>
    <rPh sb="4" eb="5">
      <t>ナカ</t>
    </rPh>
    <rPh sb="10" eb="12">
      <t>キニュウ</t>
    </rPh>
    <phoneticPr fontId="2"/>
  </si>
  <si>
    <t>地区本部名（P8～9「学校番号一覧」参照）</t>
    <rPh sb="0" eb="2">
      <t>チク</t>
    </rPh>
    <rPh sb="2" eb="4">
      <t>ホンブ</t>
    </rPh>
    <rPh sb="4" eb="5">
      <t>メイ</t>
    </rPh>
    <rPh sb="11" eb="13">
      <t>ガッコウ</t>
    </rPh>
    <rPh sb="13" eb="15">
      <t>バンゴウ</t>
    </rPh>
    <rPh sb="15" eb="17">
      <t>イチラン</t>
    </rPh>
    <rPh sb="18" eb="20">
      <t>サンショウ</t>
    </rPh>
    <phoneticPr fontId="2"/>
  </si>
  <si>
    <t>ＪＡしまね　　　　　　　　</t>
    <phoneticPr fontId="2"/>
  </si>
  <si>
    <t>地区本部管轄</t>
    <phoneticPr fontId="2"/>
  </si>
  <si>
    <t>学校No.（P8～9「学校番号一覧」参照）</t>
    <rPh sb="0" eb="2">
      <t>ガッコウ</t>
    </rPh>
    <phoneticPr fontId="2"/>
  </si>
  <si>
    <t>学校Ｎｏ．</t>
    <rPh sb="0" eb="2">
      <t>ガッコウ</t>
    </rPh>
    <phoneticPr fontId="2"/>
  </si>
  <si>
    <t>学　校　名</t>
    <rPh sb="0" eb="1">
      <t>ガク</t>
    </rPh>
    <rPh sb="2" eb="3">
      <t>コウ</t>
    </rPh>
    <rPh sb="4" eb="5">
      <t>ナ</t>
    </rPh>
    <phoneticPr fontId="2"/>
  </si>
  <si>
    <t>全校生徒数</t>
    <rPh sb="0" eb="2">
      <t>ゼンコウ</t>
    </rPh>
    <rPh sb="2" eb="4">
      <t>セイト</t>
    </rPh>
    <rPh sb="4" eb="5">
      <t>スウ</t>
    </rPh>
    <phoneticPr fontId="2"/>
  </si>
  <si>
    <t>名</t>
    <phoneticPr fontId="2"/>
  </si>
  <si>
    <t>担当者名</t>
    <rPh sb="0" eb="3">
      <t>タントウシャ</t>
    </rPh>
    <rPh sb="3" eb="4">
      <t>メイ</t>
    </rPh>
    <phoneticPr fontId="2"/>
  </si>
  <si>
    <t>連　絡　先（TEL)</t>
    <rPh sb="0" eb="1">
      <t>レン</t>
    </rPh>
    <rPh sb="2" eb="3">
      <t>ラク</t>
    </rPh>
    <rPh sb="4" eb="5">
      <t>サキ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</si>
  <si>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</si>
  <si>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</si>
  <si>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※太枠の中の該当する欄にご記入ください。</t>
    <rPh sb="1" eb="3">
      <t>フトワク</t>
    </rPh>
    <rPh sb="4" eb="5">
      <t>ナカ</t>
    </rPh>
    <rPh sb="6" eb="8">
      <t>ガイトウ</t>
    </rPh>
    <rPh sb="10" eb="11">
      <t>ラン</t>
    </rPh>
    <rPh sb="13" eb="15">
      <t>キニュウ</t>
    </rPh>
    <phoneticPr fontId="2"/>
  </si>
  <si>
    <t>＜半紙の部＞</t>
    <rPh sb="1" eb="3">
      <t>ハンシ</t>
    </rPh>
    <rPh sb="4" eb="5">
      <t>ブ</t>
    </rPh>
    <phoneticPr fontId="2"/>
  </si>
  <si>
    <t>学年</t>
    <rPh sb="0" eb="2">
      <t>ガクネン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</si>
  <si>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</si>
  <si>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</si>
  <si>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</si>
  <si>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</si>
  <si>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</si>
  <si>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</si>
  <si>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合計</t>
    <rPh sb="0" eb="2">
      <t>ゴウケイ</t>
    </rPh>
    <phoneticPr fontId="2"/>
  </si>
  <si>
    <t>学級数</t>
    <rPh sb="0" eb="2">
      <t>ガッキュウ</t>
    </rPh>
    <rPh sb="2" eb="3">
      <t>スウ</t>
    </rPh>
    <phoneticPr fontId="2"/>
  </si>
  <si>
    <t>応募数
（枚）</t>
    <rPh sb="0" eb="2">
      <t>オウボ</t>
    </rPh>
    <rPh sb="2" eb="3">
      <t>スウ</t>
    </rPh>
    <rPh sb="5" eb="6">
      <t>マイ</t>
    </rPh>
    <phoneticPr fontId="2"/>
  </si>
  <si>
    <t>＜条幅の部＞</t>
    <rPh sb="1" eb="2">
      <t>ジョウ</t>
    </rPh>
    <rPh sb="2" eb="3">
      <t>ハバ</t>
    </rPh>
    <rPh sb="4" eb="5">
      <t>ブ</t>
    </rPh>
    <phoneticPr fontId="2"/>
  </si>
  <si>
    <t>※必ず応募者名簿とセットでご応募ください。</t>
    <rPh sb="1" eb="2">
      <t>カナラ</t>
    </rPh>
    <rPh sb="3" eb="5">
      <t>オウボ</t>
    </rPh>
    <rPh sb="5" eb="6">
      <t>シャ</t>
    </rPh>
    <rPh sb="6" eb="8">
      <t>メイボ</t>
    </rPh>
    <rPh sb="14" eb="16">
      <t>オウボ</t>
    </rPh>
    <phoneticPr fontId="2"/>
  </si>
  <si>
    <t>※控えをとっておいてください。</t>
    <rPh sb="1" eb="2">
      <t>ヒカ</t>
    </rPh>
    <phoneticPr fontId="2"/>
  </si>
  <si>
    <t>半紙の部</t>
    <rPh sb="0" eb="2">
      <t>ハンシ</t>
    </rPh>
    <rPh sb="3" eb="4">
      <t>ブ</t>
    </rPh>
    <phoneticPr fontId="2"/>
  </si>
  <si>
    <t>※必ず応募用紙とセットでご応募ください。</t>
    <rPh sb="1" eb="2">
      <t>カナラ</t>
    </rPh>
    <rPh sb="3" eb="5">
      <t>オウボ</t>
    </rPh>
    <rPh sb="5" eb="7">
      <t>ヨウシ</t>
    </rPh>
    <rPh sb="13" eb="15">
      <t>オウボ</t>
    </rPh>
    <phoneticPr fontId="2"/>
  </si>
  <si>
    <t>学校No．</t>
    <rPh sb="0" eb="2">
      <t>ガッコウ</t>
    </rPh>
    <phoneticPr fontId="2"/>
  </si>
  <si>
    <t>学校名</t>
    <rPh sb="0" eb="3">
      <t>ガッコウメイ</t>
    </rPh>
    <phoneticPr fontId="2"/>
  </si>
  <si>
    <t>備考</t>
    <rPh sb="0" eb="2">
      <t>ビコウ</t>
    </rPh>
    <phoneticPr fontId="2"/>
  </si>
  <si>
    <r>
      <t>＜JA共済連使用＞</t>
    </r>
    <r>
      <rPr>
        <sz val="9"/>
        <color theme="1"/>
        <rFont val="ＭＳ ゴシック"/>
        <family val="3"/>
        <charset val="128"/>
      </rPr>
      <t xml:space="preserve">
チェック欄</t>
    </r>
    <rPh sb="3" eb="5">
      <t>キョウサイ</t>
    </rPh>
    <rPh sb="5" eb="6">
      <t>レン</t>
    </rPh>
    <rPh sb="6" eb="8">
      <t>シヨウ</t>
    </rPh>
    <rPh sb="14" eb="15">
      <t>ラン</t>
    </rPh>
    <phoneticPr fontId="2"/>
  </si>
  <si>
    <t>氏　　　名</t>
    <rPh sb="0" eb="1">
      <t>シ</t>
    </rPh>
    <rPh sb="4" eb="5">
      <t>ナ</t>
    </rPh>
    <phoneticPr fontId="2"/>
  </si>
  <si>
    <t>※　備考欄はご自由にお使いください。例：クラスの記入（３－１、３－２）</t>
    <rPh sb="2" eb="4">
      <t>ビコウ</t>
    </rPh>
    <rPh sb="4" eb="5">
      <t>ラン</t>
    </rPh>
    <rPh sb="7" eb="9">
      <t>ジユウ</t>
    </rPh>
    <rPh sb="11" eb="12">
      <t>ツカ</t>
    </rPh>
    <rPh sb="18" eb="19">
      <t>レイ</t>
    </rPh>
    <rPh sb="24" eb="26">
      <t>キニュウ</t>
    </rPh>
    <phoneticPr fontId="2"/>
  </si>
  <si>
    <t>※　控えをとっておいてください。</t>
    <rPh sb="2" eb="3">
      <t>ヒカ</t>
    </rPh>
    <phoneticPr fontId="2"/>
  </si>
  <si>
    <t>条幅の部</t>
    <rPh sb="0" eb="1">
      <t>ジョウ</t>
    </rPh>
    <rPh sb="1" eb="2">
      <t>ハバ</t>
    </rPh>
    <rPh sb="3" eb="4">
      <t>ブ</t>
    </rPh>
    <phoneticPr fontId="2"/>
  </si>
  <si>
    <t>名　札</t>
    <rPh sb="0" eb="1">
      <t>ナ</t>
    </rPh>
    <rPh sb="2" eb="3">
      <t>サツ</t>
    </rPh>
    <phoneticPr fontId="2"/>
  </si>
  <si>
    <t>（印刷してから点線を切り取り、お使い下さい。）</t>
  </si>
  <si>
    <t>の　　り　　し　　ろ</t>
    <phoneticPr fontId="2"/>
  </si>
  <si>
    <t>県名</t>
    <rPh sb="0" eb="2">
      <t>ケンメイ</t>
    </rPh>
    <phoneticPr fontId="2"/>
  </si>
  <si>
    <t>島　　根　　県</t>
    <rPh sb="0" eb="1">
      <t>シマ</t>
    </rPh>
    <rPh sb="3" eb="4">
      <t>ネ</t>
    </rPh>
    <rPh sb="6" eb="7">
      <t>ケン</t>
    </rPh>
    <phoneticPr fontId="2"/>
  </si>
  <si>
    <t>フリガナ</t>
    <phoneticPr fontId="2"/>
  </si>
  <si>
    <t>（学校NO.</t>
    <rPh sb="1" eb="3">
      <t>ガッコウ</t>
    </rPh>
    <phoneticPr fontId="2"/>
  </si>
  <si>
    <t>）</t>
    <phoneticPr fontId="2"/>
  </si>
  <si>
    <t>年</t>
    <rPh sb="0" eb="1">
      <t>ネン</t>
    </rPh>
    <phoneticPr fontId="2"/>
  </si>
  <si>
    <t>氏名</t>
    <rPh sb="0" eb="2">
      <t>シメイ</t>
    </rPh>
    <phoneticPr fontId="2"/>
  </si>
  <si>
    <t>地区本部名</t>
    <rPh sb="0" eb="2">
      <t>チク</t>
    </rPh>
    <rPh sb="2" eb="4">
      <t>ホンブ</t>
    </rPh>
    <rPh sb="4" eb="5">
      <t>メイ</t>
    </rPh>
    <phoneticPr fontId="2"/>
  </si>
  <si>
    <t>ＪＡしまね</t>
    <phoneticPr fontId="2"/>
  </si>
  <si>
    <t>地区本部</t>
    <rPh sb="0" eb="2">
      <t>チク</t>
    </rPh>
    <rPh sb="2" eb="4">
      <t>ホンブ</t>
    </rPh>
    <phoneticPr fontId="2"/>
  </si>
  <si>
    <t>（ＪＡ共済小・中学生書道コンクール）</t>
    <rPh sb="3" eb="5">
      <t>キョウサイ</t>
    </rPh>
    <rPh sb="5" eb="6">
      <t>ショウ</t>
    </rPh>
    <rPh sb="7" eb="10">
      <t>チュウガクセイ</t>
    </rPh>
    <rPh sb="10" eb="12">
      <t>ショドウ</t>
    </rPh>
    <phoneticPr fontId="2"/>
  </si>
  <si>
    <t>※　地区本部名は【応募作品受付ＪＡしまね地区本部一覧】・学校番号一覧を参照のうえ</t>
    <rPh sb="2" eb="4">
      <t>チク</t>
    </rPh>
    <rPh sb="4" eb="6">
      <t>ホンブ</t>
    </rPh>
    <rPh sb="6" eb="7">
      <t>メイ</t>
    </rPh>
    <rPh sb="9" eb="11">
      <t>オウボ</t>
    </rPh>
    <rPh sb="11" eb="13">
      <t>サクヒン</t>
    </rPh>
    <rPh sb="13" eb="15">
      <t>ウケツケ</t>
    </rPh>
    <rPh sb="20" eb="22">
      <t>チク</t>
    </rPh>
    <rPh sb="22" eb="24">
      <t>ホンブ</t>
    </rPh>
    <rPh sb="24" eb="26">
      <t>イチラン</t>
    </rPh>
    <rPh sb="28" eb="30">
      <t>ガッコウ</t>
    </rPh>
    <rPh sb="30" eb="32">
      <t>バンゴウ</t>
    </rPh>
    <rPh sb="32" eb="34">
      <t>イチラン</t>
    </rPh>
    <rPh sb="35" eb="37">
      <t>サンショウ</t>
    </rPh>
    <phoneticPr fontId="2"/>
  </si>
  <si>
    <t>　ご記入ください。</t>
    <rPh sb="2" eb="4">
      <t>キニュウ</t>
    </rPh>
    <phoneticPr fontId="2"/>
  </si>
  <si>
    <t>※　学校番号は前掲「学校番号一覧」にて確認のうえ記入願います。</t>
    <rPh sb="2" eb="4">
      <t>ガッコウ</t>
    </rPh>
    <rPh sb="4" eb="6">
      <t>バンゴウ</t>
    </rPh>
    <rPh sb="7" eb="9">
      <t>ゼンケイ</t>
    </rPh>
    <rPh sb="10" eb="12">
      <t>ガッコウ</t>
    </rPh>
    <rPh sb="12" eb="14">
      <t>バンゴウ</t>
    </rPh>
    <rPh sb="14" eb="16">
      <t>イチラン</t>
    </rPh>
    <rPh sb="19" eb="21">
      <t>カクニン</t>
    </rPh>
    <rPh sb="24" eb="27">
      <t>キニュウネガ</t>
    </rPh>
    <phoneticPr fontId="2"/>
  </si>
  <si>
    <t>（フリガナ）</t>
    <phoneticPr fontId="2"/>
  </si>
  <si>
    <t>※どちらか一方に☑をつけてください。</t>
    <rPh sb="5" eb="7">
      <t>イッポウ</t>
    </rPh>
    <phoneticPr fontId="2"/>
  </si>
  <si>
    <t>＜</t>
    <phoneticPr fontId="2"/>
  </si>
  <si>
    <t>・</t>
    <phoneticPr fontId="2"/>
  </si>
  <si>
    <t>＞</t>
    <phoneticPr fontId="2"/>
  </si>
  <si>
    <t>※名簿の入力内容が、名札へ反映されます。</t>
    <rPh sb="1" eb="3">
      <t>メイボ</t>
    </rPh>
    <rPh sb="4" eb="6">
      <t>ニュウリョク</t>
    </rPh>
    <rPh sb="6" eb="8">
      <t>ナイヨウ</t>
    </rPh>
    <rPh sb="10" eb="12">
      <t>ナフダ</t>
    </rPh>
    <rPh sb="13" eb="15">
      <t>ハンエイ</t>
    </rPh>
    <phoneticPr fontId="2"/>
  </si>
  <si>
    <t>No.</t>
    <phoneticPr fontId="2"/>
  </si>
  <si>
    <t>（フリガナ）</t>
    <phoneticPr fontId="2"/>
  </si>
  <si>
    <t>の　　り　　し　　ろ</t>
    <phoneticPr fontId="2"/>
  </si>
  <si>
    <t>フリガナ</t>
    <phoneticPr fontId="2"/>
  </si>
  <si>
    <t>フリガナ</t>
    <phoneticPr fontId="2"/>
  </si>
  <si>
    <t>ＪＡしまね</t>
    <phoneticPr fontId="2"/>
  </si>
  <si>
    <t>の　　り　　し　　ろ</t>
    <phoneticPr fontId="2"/>
  </si>
  <si>
    <t>フリガナ</t>
    <phoneticPr fontId="2"/>
  </si>
  <si>
    <t>ＪＡしまね</t>
    <phoneticPr fontId="2"/>
  </si>
  <si>
    <t>（ＪＡ共済小・中学生交通安全ポスターコンクール）</t>
    <phoneticPr fontId="2"/>
  </si>
  <si>
    <t>の　　り　　し　　ろ</t>
    <phoneticPr fontId="2"/>
  </si>
  <si>
    <t>フリガナ</t>
    <phoneticPr fontId="2"/>
  </si>
  <si>
    <t>ＪＡしまね</t>
    <phoneticPr fontId="2"/>
  </si>
  <si>
    <t>の　　り　　し　　ろ</t>
    <phoneticPr fontId="2"/>
  </si>
  <si>
    <t>※応募用紙・名簿の入力内容が、名札へ反映されます。</t>
    <rPh sb="1" eb="3">
      <t>オウボ</t>
    </rPh>
    <rPh sb="3" eb="5">
      <t>ヨウシ</t>
    </rPh>
    <rPh sb="6" eb="8">
      <t>メイボ</t>
    </rPh>
    <rPh sb="9" eb="11">
      <t>ニュウリョク</t>
    </rPh>
    <rPh sb="11" eb="13">
      <t>ナイヨウ</t>
    </rPh>
    <rPh sb="15" eb="17">
      <t>ナフダ</t>
    </rPh>
    <rPh sb="18" eb="20">
      <t>ハンエイ</t>
    </rPh>
    <phoneticPr fontId="2"/>
  </si>
  <si>
    <t>くにびき</t>
    <phoneticPr fontId="2"/>
  </si>
  <si>
    <t>やすぎ</t>
    <phoneticPr fontId="2"/>
  </si>
  <si>
    <t>雲南</t>
    <rPh sb="0" eb="2">
      <t>ウンナン</t>
    </rPh>
    <phoneticPr fontId="2"/>
  </si>
  <si>
    <t>出雲</t>
    <rPh sb="0" eb="2">
      <t>イズモ</t>
    </rPh>
    <phoneticPr fontId="2"/>
  </si>
  <si>
    <t>斐川</t>
    <rPh sb="0" eb="2">
      <t>ヒカワ</t>
    </rPh>
    <phoneticPr fontId="2"/>
  </si>
  <si>
    <t>石見銀山</t>
    <rPh sb="0" eb="2">
      <t>イワミ</t>
    </rPh>
    <rPh sb="2" eb="4">
      <t>ギンザン</t>
    </rPh>
    <phoneticPr fontId="2"/>
  </si>
  <si>
    <t>島根おおち</t>
    <rPh sb="0" eb="2">
      <t>シマネ</t>
    </rPh>
    <phoneticPr fontId="2"/>
  </si>
  <si>
    <t>いわみ中央</t>
    <rPh sb="3" eb="5">
      <t>チュウオウ</t>
    </rPh>
    <phoneticPr fontId="2"/>
  </si>
  <si>
    <t>西いわみ</t>
    <rPh sb="0" eb="1">
      <t>ニシ</t>
    </rPh>
    <phoneticPr fontId="2"/>
  </si>
  <si>
    <t>隠岐</t>
    <rPh sb="0" eb="2">
      <t>オキ</t>
    </rPh>
    <phoneticPr fontId="2"/>
  </si>
  <si>
    <t>隠岐どうぜん</t>
    <rPh sb="0" eb="2">
      <t>オキ</t>
    </rPh>
    <phoneticPr fontId="2"/>
  </si>
  <si>
    <t>学校一覧</t>
    <rPh sb="0" eb="2">
      <t>ガッコウ</t>
    </rPh>
    <rPh sb="2" eb="4">
      <t>イチラン</t>
    </rPh>
    <phoneticPr fontId="2"/>
  </si>
  <si>
    <t>No.</t>
    <phoneticPr fontId="2"/>
  </si>
  <si>
    <t>くにびき</t>
    <phoneticPr fontId="2"/>
  </si>
  <si>
    <t>島根大学教育学部附属義務教育学校前期課程</t>
    <rPh sb="16" eb="18">
      <t>ゼンキ</t>
    </rPh>
    <rPh sb="18" eb="20">
      <t>カテイ</t>
    </rPh>
    <phoneticPr fontId="2"/>
  </si>
  <si>
    <t>松江市立母衣小学校</t>
  </si>
  <si>
    <t>松江市立城北小学校</t>
  </si>
  <si>
    <t>松江市立内中原小学校</t>
  </si>
  <si>
    <t>松江市立中央小学校</t>
  </si>
  <si>
    <t>松江市立雑賀小学校</t>
  </si>
  <si>
    <t>松江市立津田小学校</t>
  </si>
  <si>
    <t>松江市立古志原小学校</t>
  </si>
  <si>
    <t>松江市立川津小学校</t>
  </si>
  <si>
    <t>松江市立朝酌小学校</t>
  </si>
  <si>
    <t>松江市立法吉小学校</t>
  </si>
  <si>
    <t>松江市立竹矢小学校</t>
  </si>
  <si>
    <t>松江市立乃木小学校</t>
  </si>
  <si>
    <t>松江市立忌部小学校</t>
  </si>
  <si>
    <t>松江市立大庭小学校</t>
  </si>
  <si>
    <t>松江市立生馬小学校</t>
  </si>
  <si>
    <t>松江市立持田小学校</t>
  </si>
  <si>
    <t>松江市立古江小学校</t>
  </si>
  <si>
    <t>松江市立本庄小学校</t>
  </si>
  <si>
    <t>松江市立大野小学校</t>
  </si>
  <si>
    <t>松江市立秋鹿小学校</t>
    <rPh sb="0" eb="4">
      <t>マツエシリツ</t>
    </rPh>
    <rPh sb="4" eb="5">
      <t>アキ</t>
    </rPh>
    <rPh sb="5" eb="6">
      <t>シカ</t>
    </rPh>
    <rPh sb="6" eb="9">
      <t>ショウガッコウ</t>
    </rPh>
    <phoneticPr fontId="2"/>
  </si>
  <si>
    <t>松江市立恵曇小学校</t>
    <rPh sb="0" eb="4">
      <t>マツエシリツ</t>
    </rPh>
    <rPh sb="4" eb="5">
      <t>メグミ</t>
    </rPh>
    <rPh sb="5" eb="6">
      <t>クモ</t>
    </rPh>
    <rPh sb="6" eb="9">
      <t>ショウガッコウ</t>
    </rPh>
    <phoneticPr fontId="2"/>
  </si>
  <si>
    <t>松江市立佐太小学校</t>
  </si>
  <si>
    <t>松江市立鹿島東小学校</t>
  </si>
  <si>
    <t>松江市立島根小学校</t>
  </si>
  <si>
    <t>松江市立美保関小学校</t>
  </si>
  <si>
    <t>松江市立八雲小学校</t>
  </si>
  <si>
    <t>松江市立義務教育学校玉湯学園（小学校）</t>
    <rPh sb="4" eb="6">
      <t>ギム</t>
    </rPh>
    <rPh sb="6" eb="8">
      <t>キョウイク</t>
    </rPh>
    <rPh sb="8" eb="10">
      <t>ガッコウ</t>
    </rPh>
    <rPh sb="10" eb="12">
      <t>タマユ</t>
    </rPh>
    <rPh sb="12" eb="14">
      <t>ガクエン</t>
    </rPh>
    <rPh sb="15" eb="18">
      <t>ショウガッコウ</t>
    </rPh>
    <phoneticPr fontId="2"/>
  </si>
  <si>
    <t>松江市立宍道小学校</t>
  </si>
  <si>
    <t>松江市立来待小学校</t>
  </si>
  <si>
    <t>松江市立義務教育学校八束学園（小学校）</t>
    <rPh sb="15" eb="18">
      <t>ショウガッコウ</t>
    </rPh>
    <phoneticPr fontId="2"/>
  </si>
  <si>
    <t>松江市立意東小学校</t>
  </si>
  <si>
    <t>松江市立揖屋小学校</t>
  </si>
  <si>
    <t>松江市立出雲郷小学校</t>
  </si>
  <si>
    <t>島根大学教育学部附属義務教育学校後期課程</t>
    <rPh sb="16" eb="18">
      <t>コウキ</t>
    </rPh>
    <rPh sb="18" eb="20">
      <t>カテイ</t>
    </rPh>
    <phoneticPr fontId="2"/>
  </si>
  <si>
    <t>開星中学校</t>
    <rPh sb="0" eb="2">
      <t>カイセイ</t>
    </rPh>
    <phoneticPr fontId="2"/>
  </si>
  <si>
    <t>松徳学院中学校</t>
  </si>
  <si>
    <t>松江市立第一中学校</t>
  </si>
  <si>
    <t>松江市立第二中学校</t>
  </si>
  <si>
    <t>松江市立第三中学校</t>
  </si>
  <si>
    <t>松江市立第四中学校</t>
  </si>
  <si>
    <t>松江市立湖南中学校</t>
  </si>
  <si>
    <t>松江市立湖東中学校</t>
  </si>
  <si>
    <t>松江市立本庄中学校</t>
  </si>
  <si>
    <t>松江市立湖北中学校</t>
    <rPh sb="4" eb="6">
      <t>コホク</t>
    </rPh>
    <phoneticPr fontId="2"/>
  </si>
  <si>
    <t>松江市立鹿島中学校</t>
  </si>
  <si>
    <t>松江市立島根中学校</t>
    <rPh sb="4" eb="6">
      <t>シマネ</t>
    </rPh>
    <phoneticPr fontId="2"/>
  </si>
  <si>
    <t>松江市立美保関中学校</t>
    <rPh sb="4" eb="7">
      <t>ミホノセキ</t>
    </rPh>
    <phoneticPr fontId="2"/>
  </si>
  <si>
    <t>松江市立八雲中学校</t>
    <rPh sb="0" eb="4">
      <t>マツエシリツ</t>
    </rPh>
    <rPh sb="4" eb="6">
      <t>ヤクモ</t>
    </rPh>
    <rPh sb="6" eb="9">
      <t>チュウガッコウ</t>
    </rPh>
    <phoneticPr fontId="2"/>
  </si>
  <si>
    <t>松江市立義務教育学校玉湯学園（中学校）</t>
    <rPh sb="4" eb="6">
      <t>ギム</t>
    </rPh>
    <rPh sb="6" eb="8">
      <t>キョウイク</t>
    </rPh>
    <rPh sb="8" eb="10">
      <t>ガッコウ</t>
    </rPh>
    <rPh sb="10" eb="12">
      <t>タマユ</t>
    </rPh>
    <rPh sb="12" eb="14">
      <t>ガクエン</t>
    </rPh>
    <rPh sb="15" eb="18">
      <t>チュウガッコウ</t>
    </rPh>
    <phoneticPr fontId="2"/>
  </si>
  <si>
    <t>松江市立宍道中学校</t>
  </si>
  <si>
    <t>松江市立宍道中学校大野原分校</t>
    <rPh sb="0" eb="4">
      <t>マツエシリツ</t>
    </rPh>
    <rPh sb="4" eb="6">
      <t>シンジ</t>
    </rPh>
    <rPh sb="6" eb="9">
      <t>チュウガッコウ</t>
    </rPh>
    <rPh sb="9" eb="12">
      <t>オオノハラ</t>
    </rPh>
    <rPh sb="12" eb="14">
      <t>ブンコウ</t>
    </rPh>
    <phoneticPr fontId="2"/>
  </si>
  <si>
    <t>松江市立義務教育学校八束学園（中学校）</t>
    <rPh sb="15" eb="18">
      <t>チュウガッコウ</t>
    </rPh>
    <phoneticPr fontId="2"/>
  </si>
  <si>
    <t>松江市立東出雲中学校</t>
  </si>
  <si>
    <t>県立盲学校</t>
    <rPh sb="0" eb="2">
      <t>ケンリツ</t>
    </rPh>
    <rPh sb="2" eb="3">
      <t>モウ</t>
    </rPh>
    <rPh sb="3" eb="5">
      <t>ガッコウ</t>
    </rPh>
    <phoneticPr fontId="2"/>
  </si>
  <si>
    <t>県立松江ろう学校</t>
  </si>
  <si>
    <t>県立松江養護学校</t>
    <rPh sb="0" eb="2">
      <t>ケンリツ</t>
    </rPh>
    <rPh sb="2" eb="4">
      <t>マツエ</t>
    </rPh>
    <rPh sb="4" eb="6">
      <t>ヨウゴ</t>
    </rPh>
    <rPh sb="6" eb="8">
      <t>ガッコウ</t>
    </rPh>
    <phoneticPr fontId="2"/>
  </si>
  <si>
    <t>県立松江清心養護学校</t>
    <rPh sb="0" eb="2">
      <t>ケンリツ</t>
    </rPh>
    <rPh sb="2" eb="4">
      <t>マツエ</t>
    </rPh>
    <rPh sb="4" eb="6">
      <t>セイシン</t>
    </rPh>
    <rPh sb="6" eb="8">
      <t>ヨウゴ</t>
    </rPh>
    <rPh sb="8" eb="10">
      <t>ガッコウ</t>
    </rPh>
    <phoneticPr fontId="2"/>
  </si>
  <si>
    <t>県立松江緑が丘養護学校</t>
    <rPh sb="0" eb="2">
      <t>ケンリツ</t>
    </rPh>
    <rPh sb="2" eb="4">
      <t>マツエ</t>
    </rPh>
    <rPh sb="4" eb="5">
      <t>ミドリ</t>
    </rPh>
    <rPh sb="6" eb="7">
      <t>オカ</t>
    </rPh>
    <rPh sb="7" eb="9">
      <t>ヨウゴ</t>
    </rPh>
    <rPh sb="9" eb="11">
      <t>ガッコウ</t>
    </rPh>
    <phoneticPr fontId="2"/>
  </si>
  <si>
    <t>やすぎ</t>
    <phoneticPr fontId="2"/>
  </si>
  <si>
    <t>安来市立十神小学校</t>
  </si>
  <si>
    <t>安来市立社日小学校</t>
  </si>
  <si>
    <t>安来市立島田小学校</t>
  </si>
  <si>
    <t>安来市立宇賀荘小学校</t>
  </si>
  <si>
    <t>安来市立南小学校</t>
  </si>
  <si>
    <t>安来市立能義小学校</t>
  </si>
  <si>
    <t>安来市立飯梨小学校</t>
  </si>
  <si>
    <t>安来市立荒島小学校</t>
  </si>
  <si>
    <t>安来市立赤江小学校</t>
  </si>
  <si>
    <t>安来市立広瀬小学校</t>
  </si>
  <si>
    <t>安来市立比田小学校</t>
  </si>
  <si>
    <t>安来市立山佐小学校</t>
  </si>
  <si>
    <t>安来市立布部小学校</t>
  </si>
  <si>
    <t>安来市立安田小学校</t>
  </si>
  <si>
    <t>安来市立母里小学校</t>
  </si>
  <si>
    <t>安来市立井尻小学校</t>
  </si>
  <si>
    <t>安来市立赤屋小学校</t>
  </si>
  <si>
    <t>安来市立第一中学校</t>
  </si>
  <si>
    <t>安来市立第二中学校</t>
  </si>
  <si>
    <t>安来市立第三中学校</t>
  </si>
  <si>
    <t>安来市立広瀬中学校</t>
  </si>
  <si>
    <t>安来市立伯太中学校</t>
  </si>
  <si>
    <t>雲南市立大東小学校</t>
  </si>
  <si>
    <t>雲南市立西小学校</t>
  </si>
  <si>
    <t>雲南市立佐世小学校</t>
  </si>
  <si>
    <t>雲南市立阿用小学校</t>
  </si>
  <si>
    <t>雲南市立海潮小学校</t>
    <rPh sb="0" eb="4">
      <t>ウンナンシリツ</t>
    </rPh>
    <rPh sb="4" eb="5">
      <t>ウミ</t>
    </rPh>
    <rPh sb="5" eb="6">
      <t>シオ</t>
    </rPh>
    <rPh sb="6" eb="9">
      <t>ショウガッコウ</t>
    </rPh>
    <phoneticPr fontId="2"/>
  </si>
  <si>
    <t>雲南市立加茂小学校</t>
  </si>
  <si>
    <t>雲南市立木次小学校</t>
  </si>
  <si>
    <t>雲南市立斐伊小学校</t>
  </si>
  <si>
    <t>雲南市立寺領小学校</t>
  </si>
  <si>
    <t>雲南市立西日登小学校</t>
  </si>
  <si>
    <t>雲南市立三刀屋小学校</t>
  </si>
  <si>
    <t>雲南市立鍋山小学校</t>
  </si>
  <si>
    <t>雲南市立吉田小学校</t>
  </si>
  <si>
    <t>雲南市立田井小学校</t>
    <rPh sb="4" eb="5">
      <t>タ</t>
    </rPh>
    <rPh sb="5" eb="6">
      <t>イ</t>
    </rPh>
    <phoneticPr fontId="2"/>
  </si>
  <si>
    <t>雲南市立掛合小学校</t>
  </si>
  <si>
    <t>奥出雲町立布勢小学校</t>
  </si>
  <si>
    <t>奥出雲町立三成小学校</t>
  </si>
  <si>
    <t>奥出雲町立高尾小学校</t>
  </si>
  <si>
    <t>奥出雲町立亀嵩小学校</t>
    <rPh sb="0" eb="4">
      <t>オクイズモチョウ</t>
    </rPh>
    <rPh sb="4" eb="5">
      <t>リツ</t>
    </rPh>
    <rPh sb="5" eb="7">
      <t>カメダケ</t>
    </rPh>
    <rPh sb="7" eb="10">
      <t>ショウガッコウ</t>
    </rPh>
    <phoneticPr fontId="2"/>
  </si>
  <si>
    <t>奥出雲町立阿井小学校</t>
  </si>
  <si>
    <t>奥出雲町立鳥上小学校</t>
  </si>
  <si>
    <t>奥出雲町立横田小学校</t>
  </si>
  <si>
    <t>奥出雲町立馬木小学校</t>
  </si>
  <si>
    <t>飯南町立頓原小学校</t>
  </si>
  <si>
    <t>飯南町立志々小学校</t>
  </si>
  <si>
    <t>飯南町立赤名小学校</t>
  </si>
  <si>
    <t>飯南町立来島小学校</t>
  </si>
  <si>
    <t>雲南市立大東中学校</t>
  </si>
  <si>
    <t>雲南市立海潮中学校</t>
    <rPh sb="0" eb="4">
      <t>ウンナンシリツ</t>
    </rPh>
    <rPh sb="4" eb="6">
      <t>ウシオ</t>
    </rPh>
    <rPh sb="6" eb="9">
      <t>チュウガッコウ</t>
    </rPh>
    <phoneticPr fontId="2"/>
  </si>
  <si>
    <t>雲南市立加茂中学校</t>
  </si>
  <si>
    <t>雲南市立木次中学校</t>
  </si>
  <si>
    <t>雲南市立三刀屋中学校</t>
  </si>
  <si>
    <t>雲南市立吉田中学校</t>
    <rPh sb="0" eb="4">
      <t>ウンナンシリツ</t>
    </rPh>
    <rPh sb="4" eb="6">
      <t>ヨシダ</t>
    </rPh>
    <rPh sb="6" eb="9">
      <t>チュウガッコウ</t>
    </rPh>
    <phoneticPr fontId="2"/>
  </si>
  <si>
    <t>雲南市立掛合中学校</t>
    <rPh sb="0" eb="4">
      <t>ウンナンシリツ</t>
    </rPh>
    <rPh sb="6" eb="9">
      <t>チュウガッコウ</t>
    </rPh>
    <phoneticPr fontId="2"/>
  </si>
  <si>
    <t>奥出雲町立仁多中学校</t>
    <rPh sb="5" eb="7">
      <t>ニタ</t>
    </rPh>
    <phoneticPr fontId="2"/>
  </si>
  <si>
    <t>奥出雲町立横田中学校</t>
  </si>
  <si>
    <t>飯南町立頓原中学校</t>
  </si>
  <si>
    <t>飯南町立赤来中学校</t>
  </si>
  <si>
    <t>出雲市立今市小学校</t>
  </si>
  <si>
    <t>出雲市立大津小学校</t>
  </si>
  <si>
    <t>出雲市立上津小学校</t>
  </si>
  <si>
    <t>出雲市立塩冶小学校</t>
  </si>
  <si>
    <t>出雲市立神戸川小学校</t>
  </si>
  <si>
    <t>出雲市立高松小学校</t>
  </si>
  <si>
    <t>出雲市立長浜小学校</t>
  </si>
  <si>
    <t>出雲市立四絡小学校</t>
  </si>
  <si>
    <t>出雲市立高浜小学校</t>
  </si>
  <si>
    <t>出雲市立北陽小学校</t>
  </si>
  <si>
    <t>出雲市立みなみ小学校</t>
  </si>
  <si>
    <t>出雲市立稗原小学校</t>
    <rPh sb="4" eb="6">
      <t>ヒエバラ</t>
    </rPh>
    <phoneticPr fontId="2"/>
  </si>
  <si>
    <t>出雲市立神西小学校</t>
  </si>
  <si>
    <t>出雲市立平田小学校</t>
  </si>
  <si>
    <t>出雲市立灘分小学校</t>
  </si>
  <si>
    <t>出雲市立国富小学校</t>
  </si>
  <si>
    <t>出雲市立西田小学校</t>
  </si>
  <si>
    <t>出雲市立鰐淵小学校</t>
  </si>
  <si>
    <t>出雲市立さくら小学校</t>
  </si>
  <si>
    <t>出雲市立朝陽小学校</t>
    <rPh sb="4" eb="6">
      <t>アサヒ</t>
    </rPh>
    <phoneticPr fontId="2"/>
  </si>
  <si>
    <t>出雲市立北浜小学校</t>
  </si>
  <si>
    <t>出雲市立伊野小学校</t>
  </si>
  <si>
    <t>出雲市立窪田小学校</t>
  </si>
  <si>
    <t>出雲市立須佐小学校</t>
  </si>
  <si>
    <t>出雲市立多伎小学校</t>
  </si>
  <si>
    <t>出雲市立湖陵小学校</t>
  </si>
  <si>
    <t>出雲市立神戸川小学校若松分校</t>
    <rPh sb="0" eb="2">
      <t>イズモ</t>
    </rPh>
    <rPh sb="2" eb="3">
      <t>シ</t>
    </rPh>
    <rPh sb="3" eb="4">
      <t>リツ</t>
    </rPh>
    <rPh sb="4" eb="6">
      <t>コウベ</t>
    </rPh>
    <rPh sb="6" eb="7">
      <t>ガワ</t>
    </rPh>
    <rPh sb="7" eb="10">
      <t>ショウガッコウ</t>
    </rPh>
    <rPh sb="10" eb="12">
      <t>ワカマツ</t>
    </rPh>
    <rPh sb="12" eb="14">
      <t>ブンコウ</t>
    </rPh>
    <phoneticPr fontId="2"/>
  </si>
  <si>
    <t>出雲市立大社小学校</t>
  </si>
  <si>
    <t>出雲市立荒木小学校</t>
  </si>
  <si>
    <t>出雲市立遙堪小学校</t>
  </si>
  <si>
    <t>出雲市立第一中学校</t>
  </si>
  <si>
    <t>出雲市立第二中学校</t>
  </si>
  <si>
    <t>出雲市立第三中学校</t>
  </si>
  <si>
    <t>出雲市立河南中学校</t>
  </si>
  <si>
    <t>出雲市立浜山中学校</t>
  </si>
  <si>
    <t>出雲市立南中学校</t>
  </si>
  <si>
    <t>出雲市立平田中学校</t>
    <rPh sb="0" eb="2">
      <t>イズモ</t>
    </rPh>
    <rPh sb="2" eb="3">
      <t>シ</t>
    </rPh>
    <rPh sb="3" eb="4">
      <t>リツ</t>
    </rPh>
    <rPh sb="4" eb="6">
      <t>ヒラタ</t>
    </rPh>
    <rPh sb="6" eb="9">
      <t>チュウガッコウ</t>
    </rPh>
    <phoneticPr fontId="2"/>
  </si>
  <si>
    <t>出雲市立向陽中学校</t>
  </si>
  <si>
    <t>出雲市立佐田中学校</t>
    <rPh sb="0" eb="2">
      <t>イズモ</t>
    </rPh>
    <rPh sb="2" eb="3">
      <t>シ</t>
    </rPh>
    <rPh sb="3" eb="4">
      <t>リツ</t>
    </rPh>
    <rPh sb="4" eb="6">
      <t>サダ</t>
    </rPh>
    <rPh sb="6" eb="9">
      <t>チュウガッコウ</t>
    </rPh>
    <phoneticPr fontId="2"/>
  </si>
  <si>
    <t>出雲市立多伎中学校</t>
  </si>
  <si>
    <t>出雲市立湖陵中学校</t>
  </si>
  <si>
    <t>出雲市立河南中学校若松分校</t>
    <rPh sb="0" eb="2">
      <t>イズモ</t>
    </rPh>
    <rPh sb="2" eb="3">
      <t>シ</t>
    </rPh>
    <rPh sb="3" eb="4">
      <t>リツ</t>
    </rPh>
    <rPh sb="9" eb="11">
      <t>ワカマツ</t>
    </rPh>
    <rPh sb="11" eb="13">
      <t>ブンコウ</t>
    </rPh>
    <phoneticPr fontId="2"/>
  </si>
  <si>
    <t>出雲市立大社中学校</t>
  </si>
  <si>
    <t>出雲北陵中学校</t>
  </si>
  <si>
    <t>県立出雲養護学校</t>
    <rPh sb="0" eb="2">
      <t>ケンリツ</t>
    </rPh>
    <rPh sb="2" eb="4">
      <t>イズモ</t>
    </rPh>
    <rPh sb="4" eb="6">
      <t>ヨウゴ</t>
    </rPh>
    <rPh sb="6" eb="8">
      <t>ガッコウ</t>
    </rPh>
    <phoneticPr fontId="2"/>
  </si>
  <si>
    <t>出雲市立荘原小学校</t>
  </si>
  <si>
    <t>出雲市立西野小学校</t>
  </si>
  <si>
    <t>出雲市立中部小学校</t>
  </si>
  <si>
    <t>出雲市立出東小学校</t>
  </si>
  <si>
    <t>出雲市立斐川東中学校</t>
  </si>
  <si>
    <t>出雲市立斐川西中学校</t>
  </si>
  <si>
    <t>大田市立大田小学校</t>
    <rPh sb="4" eb="6">
      <t>オオダ</t>
    </rPh>
    <phoneticPr fontId="2"/>
  </si>
  <si>
    <t>大田市立長久小学校</t>
    <rPh sb="0" eb="3">
      <t>オオダシ</t>
    </rPh>
    <rPh sb="3" eb="4">
      <t>リツ</t>
    </rPh>
    <rPh sb="4" eb="6">
      <t>ナガヒサ</t>
    </rPh>
    <rPh sb="6" eb="9">
      <t>ショウガッコウ</t>
    </rPh>
    <phoneticPr fontId="2"/>
  </si>
  <si>
    <t>大田市立五十猛小学校</t>
    <rPh sb="0" eb="3">
      <t>オオダシ</t>
    </rPh>
    <rPh sb="3" eb="4">
      <t>リツ</t>
    </rPh>
    <rPh sb="4" eb="6">
      <t>ゴジュウ</t>
    </rPh>
    <rPh sb="6" eb="7">
      <t>モウ</t>
    </rPh>
    <rPh sb="7" eb="10">
      <t>ショウガッコウ</t>
    </rPh>
    <phoneticPr fontId="2"/>
  </si>
  <si>
    <t>大田市立静間小学校</t>
    <rPh sb="0" eb="3">
      <t>オオダシ</t>
    </rPh>
    <rPh sb="3" eb="4">
      <t>リツ</t>
    </rPh>
    <rPh sb="4" eb="6">
      <t>シズマ</t>
    </rPh>
    <rPh sb="6" eb="9">
      <t>ショウガッコウ</t>
    </rPh>
    <phoneticPr fontId="2"/>
  </si>
  <si>
    <t>大田市立鳥井小学校</t>
  </si>
  <si>
    <t>大田市立久手小学校</t>
    <rPh sb="0" eb="3">
      <t>オオダシ</t>
    </rPh>
    <rPh sb="3" eb="4">
      <t>リツ</t>
    </rPh>
    <rPh sb="4" eb="5">
      <t>ヒサ</t>
    </rPh>
    <rPh sb="5" eb="6">
      <t>テ</t>
    </rPh>
    <rPh sb="6" eb="9">
      <t>ショウガッコウ</t>
    </rPh>
    <phoneticPr fontId="2"/>
  </si>
  <si>
    <t>大田市立朝波小学校</t>
  </si>
  <si>
    <t>大田市立北三瓶小学校</t>
    <rPh sb="0" eb="3">
      <t>オオダシ</t>
    </rPh>
    <rPh sb="3" eb="4">
      <t>リツ</t>
    </rPh>
    <rPh sb="4" eb="5">
      <t>キタ</t>
    </rPh>
    <rPh sb="5" eb="7">
      <t>サンベ</t>
    </rPh>
    <rPh sb="7" eb="10">
      <t>ショウガッコウ</t>
    </rPh>
    <phoneticPr fontId="2"/>
  </si>
  <si>
    <t>大田市立志学小学校</t>
    <rPh sb="0" eb="3">
      <t>オオダシ</t>
    </rPh>
    <rPh sb="3" eb="4">
      <t>リツ</t>
    </rPh>
    <rPh sb="4" eb="6">
      <t>シガク</t>
    </rPh>
    <rPh sb="6" eb="9">
      <t>ショウガッコウ</t>
    </rPh>
    <phoneticPr fontId="2"/>
  </si>
  <si>
    <t>大田市立池田小学校</t>
  </si>
  <si>
    <t>大田市立川合小学校</t>
    <rPh sb="4" eb="6">
      <t>カワアイ</t>
    </rPh>
    <phoneticPr fontId="2"/>
  </si>
  <si>
    <t>大田市立久屋小学校</t>
    <rPh sb="0" eb="3">
      <t>オオダシ</t>
    </rPh>
    <rPh sb="3" eb="4">
      <t>リツ</t>
    </rPh>
    <rPh sb="4" eb="6">
      <t>ヒサヤ</t>
    </rPh>
    <rPh sb="6" eb="9">
      <t>ショウガッコウ</t>
    </rPh>
    <phoneticPr fontId="2"/>
  </si>
  <si>
    <t>大田市立大森小学校</t>
    <rPh sb="0" eb="4">
      <t>オオダシリツ</t>
    </rPh>
    <rPh sb="4" eb="6">
      <t>オオモリ</t>
    </rPh>
    <rPh sb="6" eb="9">
      <t>ショウガッコウ</t>
    </rPh>
    <phoneticPr fontId="2"/>
  </si>
  <si>
    <t>大田市立高山小学校</t>
    <rPh sb="0" eb="4">
      <t>オオダシリツ</t>
    </rPh>
    <rPh sb="4" eb="6">
      <t>タカヤマ</t>
    </rPh>
    <rPh sb="6" eb="9">
      <t>ショウガッコウ</t>
    </rPh>
    <phoneticPr fontId="2"/>
  </si>
  <si>
    <t>大田市立温泉津小学校</t>
    <rPh sb="0" eb="4">
      <t>オオダシリツ</t>
    </rPh>
    <rPh sb="4" eb="7">
      <t>ユノツ</t>
    </rPh>
    <rPh sb="7" eb="10">
      <t>ショウガッコウ</t>
    </rPh>
    <phoneticPr fontId="2"/>
  </si>
  <si>
    <t>大田市立仁摩小学校</t>
  </si>
  <si>
    <t>大田市立第一中学校</t>
    <rPh sb="0" eb="4">
      <t>オオダシリツ</t>
    </rPh>
    <rPh sb="4" eb="6">
      <t>ダイイチ</t>
    </rPh>
    <rPh sb="6" eb="9">
      <t>チュウガッコウ</t>
    </rPh>
    <phoneticPr fontId="2"/>
  </si>
  <si>
    <t>大田市立第二中学校</t>
    <rPh sb="0" eb="3">
      <t>オオダシ</t>
    </rPh>
    <rPh sb="3" eb="4">
      <t>リツ</t>
    </rPh>
    <rPh sb="4" eb="6">
      <t>ダイニ</t>
    </rPh>
    <rPh sb="6" eb="9">
      <t>チュウガッコウ</t>
    </rPh>
    <phoneticPr fontId="2"/>
  </si>
  <si>
    <t>大田市立北三瓶中学校</t>
    <rPh sb="0" eb="3">
      <t>オオダシ</t>
    </rPh>
    <rPh sb="3" eb="4">
      <t>リツ</t>
    </rPh>
    <rPh sb="4" eb="5">
      <t>キタ</t>
    </rPh>
    <rPh sb="5" eb="7">
      <t>サンベ</t>
    </rPh>
    <rPh sb="7" eb="10">
      <t>チュウガッコウ</t>
    </rPh>
    <phoneticPr fontId="2"/>
  </si>
  <si>
    <t>大田市立志学中学校</t>
    <rPh sb="0" eb="3">
      <t>オオダシ</t>
    </rPh>
    <rPh sb="3" eb="4">
      <t>リツ</t>
    </rPh>
    <rPh sb="4" eb="6">
      <t>シガク</t>
    </rPh>
    <rPh sb="6" eb="9">
      <t>チュウガッコウ</t>
    </rPh>
    <phoneticPr fontId="2"/>
  </si>
  <si>
    <t>大田市立第三中学校</t>
  </si>
  <si>
    <t>大田市立大田西中学校</t>
    <rPh sb="0" eb="3">
      <t>オオダシ</t>
    </rPh>
    <rPh sb="3" eb="4">
      <t>リツ</t>
    </rPh>
    <rPh sb="4" eb="6">
      <t>オオダ</t>
    </rPh>
    <rPh sb="6" eb="7">
      <t>ニシ</t>
    </rPh>
    <rPh sb="7" eb="10">
      <t>チュウガッコウ</t>
    </rPh>
    <phoneticPr fontId="2"/>
  </si>
  <si>
    <t>川本町立川本小学校</t>
  </si>
  <si>
    <t>美郷町立邑智小学校</t>
  </si>
  <si>
    <t>美郷町立大和小学校</t>
  </si>
  <si>
    <t>邑南町立口羽小学校</t>
    <phoneticPr fontId="2"/>
  </si>
  <si>
    <t>邑南町立阿須那小学校</t>
  </si>
  <si>
    <t>邑南町立高原小学校</t>
  </si>
  <si>
    <t>邑南町立瑞穂小学校</t>
  </si>
  <si>
    <t>邑南町立市木小学校</t>
  </si>
  <si>
    <t>邑南町立矢上小学校</t>
  </si>
  <si>
    <t>邑南町立日貫小学校</t>
    <rPh sb="4" eb="5">
      <t>ヒ</t>
    </rPh>
    <rPh sb="5" eb="6">
      <t>ヌキ</t>
    </rPh>
    <rPh sb="6" eb="9">
      <t>ショウガッコウ</t>
    </rPh>
    <phoneticPr fontId="2"/>
  </si>
  <si>
    <t>邑南町立石見東小学校</t>
    <phoneticPr fontId="2"/>
  </si>
  <si>
    <t>江津市立桜江小学校</t>
  </si>
  <si>
    <t>川本町立川本中学校</t>
    <rPh sb="0" eb="2">
      <t>カワモト</t>
    </rPh>
    <rPh sb="2" eb="4">
      <t>チョウリツ</t>
    </rPh>
    <rPh sb="4" eb="6">
      <t>カワモト</t>
    </rPh>
    <rPh sb="6" eb="9">
      <t>チュウガッコウ</t>
    </rPh>
    <phoneticPr fontId="2"/>
  </si>
  <si>
    <t>美郷町立邑智中学校</t>
  </si>
  <si>
    <t>美郷町立大和中学校</t>
    <rPh sb="0" eb="2">
      <t>ミサト</t>
    </rPh>
    <rPh sb="2" eb="3">
      <t>チョウ</t>
    </rPh>
    <rPh sb="3" eb="4">
      <t>リツ</t>
    </rPh>
    <rPh sb="4" eb="6">
      <t>ヤマト</t>
    </rPh>
    <rPh sb="6" eb="9">
      <t>チュウガッコウ</t>
    </rPh>
    <phoneticPr fontId="2"/>
  </si>
  <si>
    <t>邑南町立羽須美中学校</t>
    <rPh sb="0" eb="3">
      <t>オオナンチョウ</t>
    </rPh>
    <rPh sb="3" eb="4">
      <t>リツ</t>
    </rPh>
    <rPh sb="4" eb="5">
      <t>ハネ</t>
    </rPh>
    <rPh sb="5" eb="6">
      <t>ス</t>
    </rPh>
    <rPh sb="6" eb="7">
      <t>ミ</t>
    </rPh>
    <rPh sb="7" eb="10">
      <t>チュウガッコウ</t>
    </rPh>
    <phoneticPr fontId="2"/>
  </si>
  <si>
    <t>邑南町立瑞穂中学校</t>
    <rPh sb="0" eb="3">
      <t>オオナンチョウ</t>
    </rPh>
    <rPh sb="3" eb="4">
      <t>リツ</t>
    </rPh>
    <rPh sb="4" eb="6">
      <t>ミズホ</t>
    </rPh>
    <rPh sb="6" eb="9">
      <t>チュウガッコウ</t>
    </rPh>
    <phoneticPr fontId="2"/>
  </si>
  <si>
    <t>邑南町立石見中学校</t>
    <rPh sb="0" eb="3">
      <t>オオナンチョウ</t>
    </rPh>
    <rPh sb="3" eb="4">
      <t>リツ</t>
    </rPh>
    <rPh sb="4" eb="6">
      <t>イワミ</t>
    </rPh>
    <rPh sb="6" eb="9">
      <t>チュウガッコウ</t>
    </rPh>
    <phoneticPr fontId="2"/>
  </si>
  <si>
    <t>江津市立桜江中学校</t>
    <rPh sb="0" eb="3">
      <t>ゴウツシ</t>
    </rPh>
    <rPh sb="3" eb="4">
      <t>リツ</t>
    </rPh>
    <rPh sb="4" eb="6">
      <t>サクラエ</t>
    </rPh>
    <rPh sb="6" eb="9">
      <t>チュウガッコウ</t>
    </rPh>
    <phoneticPr fontId="2"/>
  </si>
  <si>
    <t>県立石見養護学校</t>
    <rPh sb="0" eb="2">
      <t>ケンリツ</t>
    </rPh>
    <rPh sb="2" eb="4">
      <t>イワミ</t>
    </rPh>
    <rPh sb="4" eb="6">
      <t>ヨウゴ</t>
    </rPh>
    <rPh sb="6" eb="8">
      <t>ガッコウ</t>
    </rPh>
    <phoneticPr fontId="2"/>
  </si>
  <si>
    <t>江津市立郷田小学校</t>
  </si>
  <si>
    <t>江津市立渡津小学校</t>
  </si>
  <si>
    <t>江津市立江津東小学校</t>
  </si>
  <si>
    <t>江津市立川波小学校</t>
  </si>
  <si>
    <t>江津市立津宮小学校</t>
  </si>
  <si>
    <t>江津市立高角小学校</t>
    <rPh sb="4" eb="5">
      <t>タカ</t>
    </rPh>
    <rPh sb="5" eb="6">
      <t>カク</t>
    </rPh>
    <phoneticPr fontId="2"/>
  </si>
  <si>
    <t>浜田市立原井小学校</t>
  </si>
  <si>
    <t>浜田市立雲雀丘小学校</t>
  </si>
  <si>
    <t>浜田市立松原小学校</t>
  </si>
  <si>
    <t>浜田市立石見小学校</t>
  </si>
  <si>
    <t>浜田市立美川小学校</t>
    <rPh sb="4" eb="6">
      <t>ミカワ</t>
    </rPh>
    <phoneticPr fontId="2"/>
  </si>
  <si>
    <t>浜田市立周布小学校</t>
  </si>
  <si>
    <t>浜田市立長浜小学校</t>
  </si>
  <si>
    <t>浜田市立国府小学校</t>
  </si>
  <si>
    <t>浜田市立三階小学校</t>
  </si>
  <si>
    <t>浜田市立雲城小学校</t>
  </si>
  <si>
    <t>浜田市立今福小学校</t>
    <rPh sb="4" eb="6">
      <t>イマフク</t>
    </rPh>
    <phoneticPr fontId="2"/>
  </si>
  <si>
    <t>浜田市立波佐小学校</t>
    <rPh sb="4" eb="5">
      <t>ナミ</t>
    </rPh>
    <rPh sb="5" eb="6">
      <t>サ</t>
    </rPh>
    <rPh sb="6" eb="9">
      <t>ショウガッコウ</t>
    </rPh>
    <phoneticPr fontId="2"/>
  </si>
  <si>
    <t>浜田市立弥栄小学校</t>
    <rPh sb="4" eb="6">
      <t>ヤサカ</t>
    </rPh>
    <rPh sb="6" eb="9">
      <t>ショウガッコウ</t>
    </rPh>
    <phoneticPr fontId="2"/>
  </si>
  <si>
    <t>浜田市立三隅小学校</t>
  </si>
  <si>
    <t>浜田市立岡見小学校</t>
  </si>
  <si>
    <t>浜田市立旭小学校</t>
  </si>
  <si>
    <t>江津市立江津中学校</t>
  </si>
  <si>
    <t>江津市立江東中学校</t>
    <rPh sb="0" eb="3">
      <t>ゴウツシ</t>
    </rPh>
    <rPh sb="3" eb="4">
      <t>リツ</t>
    </rPh>
    <rPh sb="4" eb="6">
      <t>コウトウ</t>
    </rPh>
    <rPh sb="6" eb="9">
      <t>チュウガッコウ</t>
    </rPh>
    <phoneticPr fontId="2"/>
  </si>
  <si>
    <t>江津市立青陵中学校</t>
    <rPh sb="0" eb="3">
      <t>ゴウツシ</t>
    </rPh>
    <rPh sb="3" eb="4">
      <t>リツ</t>
    </rPh>
    <rPh sb="4" eb="6">
      <t>セイリョウ</t>
    </rPh>
    <rPh sb="6" eb="9">
      <t>チュウガッコウ</t>
    </rPh>
    <phoneticPr fontId="2"/>
  </si>
  <si>
    <t>浜田市立第一中学校</t>
  </si>
  <si>
    <t>浜田市立第二中学校</t>
    <rPh sb="5" eb="6">
      <t>ニ</t>
    </rPh>
    <phoneticPr fontId="2"/>
  </si>
  <si>
    <t>浜田市立第三中学校</t>
    <rPh sb="5" eb="6">
      <t>サン</t>
    </rPh>
    <phoneticPr fontId="2"/>
  </si>
  <si>
    <t>浜田市立第四中学校</t>
    <rPh sb="5" eb="6">
      <t>ヨン</t>
    </rPh>
    <phoneticPr fontId="2"/>
  </si>
  <si>
    <t>浜田市立浜田東中学校</t>
    <rPh sb="0" eb="2">
      <t>ハマダ</t>
    </rPh>
    <rPh sb="2" eb="4">
      <t>シリツ</t>
    </rPh>
    <rPh sb="4" eb="6">
      <t>ハマダ</t>
    </rPh>
    <rPh sb="6" eb="7">
      <t>ヒガシ</t>
    </rPh>
    <rPh sb="7" eb="10">
      <t>チュウガッコウ</t>
    </rPh>
    <phoneticPr fontId="2"/>
  </si>
  <si>
    <t>浜田市立金城中学校</t>
    <rPh sb="0" eb="2">
      <t>ハマダ</t>
    </rPh>
    <rPh sb="2" eb="4">
      <t>シリツ</t>
    </rPh>
    <rPh sb="4" eb="6">
      <t>キンジョウ</t>
    </rPh>
    <rPh sb="6" eb="9">
      <t>チュウガッコウ</t>
    </rPh>
    <phoneticPr fontId="2"/>
  </si>
  <si>
    <t>浜田市立旭中学校</t>
  </si>
  <si>
    <t>浜田市立弥栄中学校</t>
    <rPh sb="0" eb="3">
      <t>ハマダシ</t>
    </rPh>
    <rPh sb="3" eb="4">
      <t>リツ</t>
    </rPh>
    <rPh sb="4" eb="6">
      <t>ヤサカ</t>
    </rPh>
    <rPh sb="6" eb="9">
      <t>チュウガッコウ</t>
    </rPh>
    <phoneticPr fontId="2"/>
  </si>
  <si>
    <t>浜田市立三隅中学校</t>
  </si>
  <si>
    <t>県立浜田ろう学校</t>
  </si>
  <si>
    <t>県立浜田養護学校</t>
    <rPh sb="0" eb="2">
      <t>ケンリツ</t>
    </rPh>
    <rPh sb="2" eb="4">
      <t>ハマダ</t>
    </rPh>
    <rPh sb="4" eb="6">
      <t>ヨウゴ</t>
    </rPh>
    <rPh sb="6" eb="8">
      <t>ガッコウ</t>
    </rPh>
    <phoneticPr fontId="2"/>
  </si>
  <si>
    <t>県立江津清和養護学校</t>
    <rPh sb="0" eb="2">
      <t>ケンリツ</t>
    </rPh>
    <rPh sb="2" eb="4">
      <t>ゴウツ</t>
    </rPh>
    <rPh sb="4" eb="6">
      <t>セイワ</t>
    </rPh>
    <rPh sb="6" eb="8">
      <t>ヨウゴ</t>
    </rPh>
    <rPh sb="8" eb="10">
      <t>ガッコウ</t>
    </rPh>
    <phoneticPr fontId="2"/>
  </si>
  <si>
    <t>益田市立高津小学校</t>
  </si>
  <si>
    <t>益田市立吉田小学校</t>
  </si>
  <si>
    <t>益田市立吉田南小学校</t>
  </si>
  <si>
    <t>益田市立安田小学校</t>
  </si>
  <si>
    <t>益田市立鎌手小学校</t>
  </si>
  <si>
    <t>益田市立真砂小学校</t>
  </si>
  <si>
    <t>益田市立豊川小学校</t>
  </si>
  <si>
    <t>益田市立西益田小学校</t>
    <phoneticPr fontId="2"/>
  </si>
  <si>
    <t>益田市立桂平小学校</t>
  </si>
  <si>
    <t>益田市立戸田小学校</t>
  </si>
  <si>
    <t>益田市立中西小学校</t>
  </si>
  <si>
    <t>益田市立益田小学校</t>
  </si>
  <si>
    <t>益田市立東仙道小学校</t>
  </si>
  <si>
    <t>益田市立都茂小学校</t>
    <rPh sb="0" eb="3">
      <t>マスダシ</t>
    </rPh>
    <rPh sb="3" eb="4">
      <t>リツ</t>
    </rPh>
    <rPh sb="4" eb="5">
      <t>ミヤコ</t>
    </rPh>
    <rPh sb="5" eb="6">
      <t>シゲ</t>
    </rPh>
    <rPh sb="6" eb="9">
      <t>ショウガッコウ</t>
    </rPh>
    <phoneticPr fontId="2"/>
  </si>
  <si>
    <t>益田市立匹見小学校</t>
  </si>
  <si>
    <t>津和野町立津和野小学校</t>
  </si>
  <si>
    <t>津和野町立木部小学校</t>
  </si>
  <si>
    <t>津和野町立日原小学校</t>
  </si>
  <si>
    <t>津和野町立青原小学校</t>
  </si>
  <si>
    <t>吉賀町立柿木小学校</t>
  </si>
  <si>
    <t>吉賀町立七日市小学校</t>
  </si>
  <si>
    <t>吉賀町立朝倉小学校</t>
  </si>
  <si>
    <t>吉賀町立六日市小学校</t>
  </si>
  <si>
    <t>吉賀町立蔵木小学校</t>
  </si>
  <si>
    <t>益田市立益田中学校</t>
  </si>
  <si>
    <t>益田市立高津中学校</t>
  </si>
  <si>
    <t>益田市立益田東中学校</t>
    <rPh sb="4" eb="6">
      <t>マスダ</t>
    </rPh>
    <rPh sb="6" eb="7">
      <t>ヒガシ</t>
    </rPh>
    <rPh sb="7" eb="10">
      <t>チュウガッコウ</t>
    </rPh>
    <phoneticPr fontId="2"/>
  </si>
  <si>
    <t>益田市立東陽中学校</t>
  </si>
  <si>
    <t>益田市立横田中学校</t>
  </si>
  <si>
    <t>益田市立小野中学校</t>
  </si>
  <si>
    <t>益田市立中西中学校</t>
  </si>
  <si>
    <t>益田市立美都中学校</t>
    <rPh sb="0" eb="3">
      <t>マスダシ</t>
    </rPh>
    <rPh sb="3" eb="4">
      <t>リツ</t>
    </rPh>
    <rPh sb="4" eb="6">
      <t>ミト</t>
    </rPh>
    <rPh sb="6" eb="9">
      <t>チュウガッコウ</t>
    </rPh>
    <phoneticPr fontId="2"/>
  </si>
  <si>
    <t>益田市立匹見中学校</t>
    <rPh sb="0" eb="3">
      <t>マスダシ</t>
    </rPh>
    <rPh sb="3" eb="4">
      <t>リツ</t>
    </rPh>
    <rPh sb="6" eb="9">
      <t>チュウガッコウ</t>
    </rPh>
    <phoneticPr fontId="2"/>
  </si>
  <si>
    <t>津和野町立津和野中学校</t>
  </si>
  <si>
    <t>津和野町立日原中学校</t>
  </si>
  <si>
    <t>吉賀町立柿木中学校</t>
    <rPh sb="4" eb="6">
      <t>カキノキ</t>
    </rPh>
    <phoneticPr fontId="2"/>
  </si>
  <si>
    <t>吉賀町立吉賀中学校</t>
  </si>
  <si>
    <t>吉賀町立六日市中学校</t>
    <rPh sb="4" eb="7">
      <t>ムイカイチ</t>
    </rPh>
    <phoneticPr fontId="2"/>
  </si>
  <si>
    <t>県立益田養護学校</t>
    <rPh sb="0" eb="2">
      <t>ケンリツ</t>
    </rPh>
    <rPh sb="2" eb="4">
      <t>マスダ</t>
    </rPh>
    <rPh sb="4" eb="6">
      <t>ヨウゴ</t>
    </rPh>
    <rPh sb="6" eb="8">
      <t>ガッコウ</t>
    </rPh>
    <phoneticPr fontId="2"/>
  </si>
  <si>
    <t>隠岐の島町立西郷小学校</t>
    <rPh sb="0" eb="2">
      <t>オキ</t>
    </rPh>
    <rPh sb="3" eb="5">
      <t>シマチョウ</t>
    </rPh>
    <rPh sb="5" eb="6">
      <t>リツ</t>
    </rPh>
    <rPh sb="6" eb="8">
      <t>サイゴウ</t>
    </rPh>
    <rPh sb="8" eb="11">
      <t>ショウガッコウ</t>
    </rPh>
    <phoneticPr fontId="2"/>
  </si>
  <si>
    <t>隠岐の島町立中条小学校</t>
    <rPh sb="0" eb="2">
      <t>オキ</t>
    </rPh>
    <rPh sb="3" eb="5">
      <t>シマチョウ</t>
    </rPh>
    <rPh sb="5" eb="6">
      <t>リツ</t>
    </rPh>
    <rPh sb="6" eb="8">
      <t>ナカジョウ</t>
    </rPh>
    <rPh sb="8" eb="11">
      <t>ショウガッコウ</t>
    </rPh>
    <phoneticPr fontId="2"/>
  </si>
  <si>
    <t>隠岐の島町立有木小学校</t>
    <rPh sb="0" eb="2">
      <t>オキ</t>
    </rPh>
    <rPh sb="3" eb="5">
      <t>シマチョウ</t>
    </rPh>
    <rPh sb="5" eb="6">
      <t>リツ</t>
    </rPh>
    <rPh sb="6" eb="8">
      <t>アリキ</t>
    </rPh>
    <rPh sb="8" eb="11">
      <t>ショウガッコウ</t>
    </rPh>
    <phoneticPr fontId="2"/>
  </si>
  <si>
    <t>隠岐の島町立磯小学校</t>
    <rPh sb="0" eb="2">
      <t>オキ</t>
    </rPh>
    <rPh sb="3" eb="5">
      <t>シマチョウ</t>
    </rPh>
    <rPh sb="5" eb="6">
      <t>リツ</t>
    </rPh>
    <rPh sb="6" eb="7">
      <t>イソ</t>
    </rPh>
    <rPh sb="7" eb="10">
      <t>ショウガッコウ</t>
    </rPh>
    <phoneticPr fontId="2"/>
  </si>
  <si>
    <t>隠岐の島町立北小学校</t>
    <rPh sb="0" eb="2">
      <t>オキ</t>
    </rPh>
    <rPh sb="3" eb="5">
      <t>シマチョウ</t>
    </rPh>
    <rPh sb="5" eb="6">
      <t>リツ</t>
    </rPh>
    <rPh sb="6" eb="7">
      <t>キタ</t>
    </rPh>
    <rPh sb="7" eb="10">
      <t>ショウガッコウ</t>
    </rPh>
    <phoneticPr fontId="2"/>
  </si>
  <si>
    <t>隠岐の島町立五箇小学校</t>
    <rPh sb="0" eb="2">
      <t>オキ</t>
    </rPh>
    <rPh sb="3" eb="5">
      <t>シマチョウ</t>
    </rPh>
    <rPh sb="5" eb="6">
      <t>リツ</t>
    </rPh>
    <rPh sb="6" eb="8">
      <t>ゴカ</t>
    </rPh>
    <rPh sb="8" eb="11">
      <t>ショウガッコウ</t>
    </rPh>
    <phoneticPr fontId="2"/>
  </si>
  <si>
    <t>隠岐の島町立都万小学校</t>
  </si>
  <si>
    <t>隠岐の島町立西郷中学校</t>
    <rPh sb="0" eb="2">
      <t>オキ</t>
    </rPh>
    <rPh sb="3" eb="5">
      <t>シマチョウ</t>
    </rPh>
    <rPh sb="5" eb="6">
      <t>リツ</t>
    </rPh>
    <rPh sb="6" eb="8">
      <t>サイゴウ</t>
    </rPh>
    <rPh sb="8" eb="11">
      <t>チュウガッコウ</t>
    </rPh>
    <phoneticPr fontId="2"/>
  </si>
  <si>
    <t>隠岐の島町立西郷南中学校</t>
  </si>
  <si>
    <t>隠岐の島町立五箇中学校</t>
    <rPh sb="0" eb="2">
      <t>オキ</t>
    </rPh>
    <rPh sb="3" eb="8">
      <t>シマチョウリツゴカ</t>
    </rPh>
    <rPh sb="8" eb="11">
      <t>チュウガッコウ</t>
    </rPh>
    <phoneticPr fontId="2"/>
  </si>
  <si>
    <t>隠岐の島町立都万中学校</t>
  </si>
  <si>
    <t>県立隠岐養護学校</t>
    <rPh sb="0" eb="2">
      <t>ケンリツ</t>
    </rPh>
    <rPh sb="2" eb="4">
      <t>オキ</t>
    </rPh>
    <rPh sb="4" eb="6">
      <t>ヨウゴ</t>
    </rPh>
    <rPh sb="6" eb="8">
      <t>ガッコウ</t>
    </rPh>
    <phoneticPr fontId="2"/>
  </si>
  <si>
    <t>海士町立福井小学校</t>
    <rPh sb="0" eb="3">
      <t>アマチョウ</t>
    </rPh>
    <rPh sb="3" eb="4">
      <t>リツ</t>
    </rPh>
    <rPh sb="4" eb="6">
      <t>フクイ</t>
    </rPh>
    <rPh sb="6" eb="9">
      <t>ショウガッコウ</t>
    </rPh>
    <phoneticPr fontId="2"/>
  </si>
  <si>
    <t>海士町立海士小学校</t>
    <rPh sb="0" eb="3">
      <t>アマチョウ</t>
    </rPh>
    <rPh sb="3" eb="4">
      <t>リツ</t>
    </rPh>
    <rPh sb="4" eb="6">
      <t>アマ</t>
    </rPh>
    <rPh sb="6" eb="9">
      <t>ショウガッコウ</t>
    </rPh>
    <phoneticPr fontId="2"/>
  </si>
  <si>
    <t>西ノ島町立西ノ島小学校</t>
    <rPh sb="0" eb="1">
      <t>ニシ</t>
    </rPh>
    <rPh sb="2" eb="4">
      <t>シマチョウ</t>
    </rPh>
    <rPh sb="4" eb="5">
      <t>リツ</t>
    </rPh>
    <rPh sb="5" eb="6">
      <t>ニシ</t>
    </rPh>
    <rPh sb="7" eb="8">
      <t>シマ</t>
    </rPh>
    <rPh sb="8" eb="11">
      <t>ショウガッコウ</t>
    </rPh>
    <phoneticPr fontId="2"/>
  </si>
  <si>
    <t>知夫村立知夫小学校</t>
    <rPh sb="0" eb="3">
      <t>チブムラ</t>
    </rPh>
    <rPh sb="3" eb="4">
      <t>リツ</t>
    </rPh>
    <rPh sb="4" eb="6">
      <t>チブ</t>
    </rPh>
    <rPh sb="6" eb="9">
      <t>ショウガッコウ</t>
    </rPh>
    <phoneticPr fontId="2"/>
  </si>
  <si>
    <t>海士町立海士中学校</t>
    <rPh sb="0" eb="3">
      <t>アマチョウ</t>
    </rPh>
    <rPh sb="3" eb="4">
      <t>リツ</t>
    </rPh>
    <rPh sb="4" eb="6">
      <t>アマ</t>
    </rPh>
    <rPh sb="6" eb="9">
      <t>チュウガッコウ</t>
    </rPh>
    <phoneticPr fontId="2"/>
  </si>
  <si>
    <t>西ノ島町立西ノ島中学校</t>
    <rPh sb="0" eb="1">
      <t>ニシ</t>
    </rPh>
    <rPh sb="2" eb="4">
      <t>シマチョウ</t>
    </rPh>
    <rPh sb="4" eb="5">
      <t>リツ</t>
    </rPh>
    <rPh sb="5" eb="6">
      <t>ニシ</t>
    </rPh>
    <rPh sb="7" eb="8">
      <t>シマ</t>
    </rPh>
    <rPh sb="8" eb="11">
      <t>チュウガッコウ</t>
    </rPh>
    <phoneticPr fontId="2"/>
  </si>
  <si>
    <t>知夫村立知夫中学校</t>
    <rPh sb="0" eb="3">
      <t>チブムラ</t>
    </rPh>
    <rPh sb="3" eb="4">
      <t>リツ</t>
    </rPh>
    <rPh sb="4" eb="6">
      <t>チブ</t>
    </rPh>
    <rPh sb="6" eb="9">
      <t>チュウガッコウ</t>
    </rPh>
    <phoneticPr fontId="2"/>
  </si>
  <si>
    <t>松江市立来待小学校大野原分校</t>
    <rPh sb="9" eb="12">
      <t>オオノハラ</t>
    </rPh>
    <rPh sb="12" eb="14">
      <t>ブンコウ</t>
    </rPh>
    <phoneticPr fontId="2"/>
  </si>
  <si>
    <t>奥出雲町立三沢小学校</t>
    <rPh sb="0" eb="4">
      <t>オクイズモチョウ</t>
    </rPh>
    <rPh sb="4" eb="5">
      <t>リツ</t>
    </rPh>
    <rPh sb="5" eb="7">
      <t>ミサワ</t>
    </rPh>
    <rPh sb="7" eb="10">
      <t>ショウガッコウ</t>
    </rPh>
    <phoneticPr fontId="2"/>
  </si>
  <si>
    <t>奥出雲町立八川小学校</t>
    <rPh sb="0" eb="4">
      <t>オクイズモチョウ</t>
    </rPh>
    <rPh sb="4" eb="5">
      <t>リツ</t>
    </rPh>
    <rPh sb="5" eb="7">
      <t>ハチカワ</t>
    </rPh>
    <rPh sb="7" eb="10">
      <t>ショウガッコウ</t>
    </rPh>
    <phoneticPr fontId="2"/>
  </si>
  <si>
    <t>①　応募用紙</t>
    <rPh sb="2" eb="4">
      <t>オウボ</t>
    </rPh>
    <rPh sb="4" eb="6">
      <t>ヨウシ</t>
    </rPh>
    <phoneticPr fontId="2"/>
  </si>
  <si>
    <t>2.　作成手順</t>
    <rPh sb="3" eb="5">
      <t>サクセイ</t>
    </rPh>
    <rPh sb="5" eb="7">
      <t>テジュン</t>
    </rPh>
    <phoneticPr fontId="2"/>
  </si>
  <si>
    <t>①応募用紙→②応募者名簿→③名札　の順に、作成してください。</t>
    <rPh sb="1" eb="3">
      <t>オウボ</t>
    </rPh>
    <rPh sb="3" eb="5">
      <t>ヨウシ</t>
    </rPh>
    <rPh sb="7" eb="9">
      <t>オウボ</t>
    </rPh>
    <rPh sb="9" eb="10">
      <t>シャ</t>
    </rPh>
    <rPh sb="10" eb="12">
      <t>メイボ</t>
    </rPh>
    <rPh sb="14" eb="16">
      <t>ナフダ</t>
    </rPh>
    <rPh sb="18" eb="19">
      <t>ジュン</t>
    </rPh>
    <rPh sb="21" eb="23">
      <t>サクセイ</t>
    </rPh>
    <phoneticPr fontId="2"/>
  </si>
  <si>
    <t>※控えとして、作成後にエクセルの保存、または印刷して保存しておいてください。</t>
    <rPh sb="1" eb="2">
      <t>ヒカ</t>
    </rPh>
    <rPh sb="7" eb="9">
      <t>サクセイ</t>
    </rPh>
    <rPh sb="9" eb="10">
      <t>ゴ</t>
    </rPh>
    <rPh sb="16" eb="18">
      <t>ホゾン</t>
    </rPh>
    <rPh sb="22" eb="24">
      <t>インサツ</t>
    </rPh>
    <rPh sb="26" eb="28">
      <t>ホゾン</t>
    </rPh>
    <phoneticPr fontId="2"/>
  </si>
  <si>
    <r>
      <t>※控えとして、作成後にエクセルの保存、または印刷して保存しておいてください。</t>
    </r>
    <r>
      <rPr>
        <b/>
        <sz val="11"/>
        <color theme="1"/>
        <rFont val="游ゴシック"/>
        <family val="3"/>
        <charset val="128"/>
        <scheme val="minor"/>
      </rPr>
      <t>（参加賞の配布時に必要になります。）</t>
    </r>
    <rPh sb="1" eb="2">
      <t>ヒカ</t>
    </rPh>
    <rPh sb="7" eb="9">
      <t>サクセイ</t>
    </rPh>
    <rPh sb="9" eb="10">
      <t>ゴ</t>
    </rPh>
    <rPh sb="16" eb="18">
      <t>ホゾン</t>
    </rPh>
    <rPh sb="22" eb="24">
      <t>インサツ</t>
    </rPh>
    <rPh sb="26" eb="28">
      <t>ホゾン</t>
    </rPh>
    <phoneticPr fontId="2"/>
  </si>
  <si>
    <t>書道コンクール応募用紙、名簿、名札の作成</t>
    <rPh sb="0" eb="2">
      <t>ショドウ</t>
    </rPh>
    <rPh sb="7" eb="9">
      <t>オウボ</t>
    </rPh>
    <rPh sb="9" eb="11">
      <t>ヨウシ</t>
    </rPh>
    <rPh sb="12" eb="14">
      <t>メイボ</t>
    </rPh>
    <rPh sb="15" eb="17">
      <t>ナフダ</t>
    </rPh>
    <rPh sb="18" eb="20">
      <t>サクセイ</t>
    </rPh>
    <phoneticPr fontId="2"/>
  </si>
  <si>
    <t>1.　このエクセルでは下記①～⑤を作成することができます。</t>
    <rPh sb="11" eb="13">
      <t>カキ</t>
    </rPh>
    <rPh sb="17" eb="19">
      <t>サクセイ</t>
    </rPh>
    <phoneticPr fontId="2"/>
  </si>
  <si>
    <t>②　応募者名簿（半紙の部）</t>
    <rPh sb="2" eb="4">
      <t>オウボ</t>
    </rPh>
    <rPh sb="4" eb="5">
      <t>シャ</t>
    </rPh>
    <rPh sb="5" eb="7">
      <t>メイボ</t>
    </rPh>
    <rPh sb="8" eb="10">
      <t>ハンシ</t>
    </rPh>
    <rPh sb="11" eb="12">
      <t>ブ</t>
    </rPh>
    <phoneticPr fontId="2"/>
  </si>
  <si>
    <t>③　応募者名簿（条幅の部）</t>
    <rPh sb="2" eb="4">
      <t>オウボ</t>
    </rPh>
    <rPh sb="4" eb="5">
      <t>シャ</t>
    </rPh>
    <rPh sb="5" eb="7">
      <t>メイボ</t>
    </rPh>
    <rPh sb="8" eb="10">
      <t>ジョウフク</t>
    </rPh>
    <rPh sb="11" eb="12">
      <t>ブ</t>
    </rPh>
    <phoneticPr fontId="2"/>
  </si>
  <si>
    <t>(1)　応募用紙の作成【①応募用紙（書道）のシートで作成します】</t>
    <rPh sb="4" eb="6">
      <t>オウボ</t>
    </rPh>
    <rPh sb="6" eb="8">
      <t>ヨウシ</t>
    </rPh>
    <rPh sb="9" eb="11">
      <t>サクセイ</t>
    </rPh>
    <rPh sb="13" eb="15">
      <t>オウボ</t>
    </rPh>
    <rPh sb="15" eb="17">
      <t>ヨウシ</t>
    </rPh>
    <rPh sb="18" eb="20">
      <t>ショドウ</t>
    </rPh>
    <rPh sb="26" eb="28">
      <t>サクセイ</t>
    </rPh>
    <phoneticPr fontId="2"/>
  </si>
  <si>
    <t>(2)　応募者名簿の作成【②応募者名簿（書道 半紙の部）のシート、③応募者名簿（書道 条幅の部）のシートで作成します】</t>
    <rPh sb="4" eb="6">
      <t>オウボ</t>
    </rPh>
    <rPh sb="6" eb="7">
      <t>シャ</t>
    </rPh>
    <rPh sb="7" eb="9">
      <t>メイボ</t>
    </rPh>
    <rPh sb="10" eb="12">
      <t>サクセイ</t>
    </rPh>
    <rPh sb="16" eb="17">
      <t>シャ</t>
    </rPh>
    <rPh sb="17" eb="19">
      <t>メイボ</t>
    </rPh>
    <rPh sb="20" eb="22">
      <t>ショドウ</t>
    </rPh>
    <rPh sb="23" eb="25">
      <t>ハンシ</t>
    </rPh>
    <rPh sb="26" eb="27">
      <t>ブ</t>
    </rPh>
    <rPh sb="43" eb="45">
      <t>ジョウフク</t>
    </rPh>
    <phoneticPr fontId="2"/>
  </si>
  <si>
    <t>(3)　名札の作成【④名札（書道 半紙の部）、⑤名札（書道 条幅の部）のシートで作成します】</t>
    <rPh sb="4" eb="6">
      <t>ナフダ</t>
    </rPh>
    <rPh sb="7" eb="9">
      <t>サクセイ</t>
    </rPh>
    <rPh sb="11" eb="13">
      <t>ナフダ</t>
    </rPh>
    <rPh sb="14" eb="16">
      <t>ショドウ</t>
    </rPh>
    <rPh sb="17" eb="19">
      <t>ハンシ</t>
    </rPh>
    <rPh sb="20" eb="21">
      <t>ブ</t>
    </rPh>
    <rPh sb="24" eb="26">
      <t>ナフダ</t>
    </rPh>
    <rPh sb="27" eb="29">
      <t>ショドウ</t>
    </rPh>
    <rPh sb="30" eb="32">
      <t>ジョウフク</t>
    </rPh>
    <rPh sb="33" eb="34">
      <t>ブ</t>
    </rPh>
    <phoneticPr fontId="2"/>
  </si>
  <si>
    <t>※40名以上入力される場合は、エクセル自体をコピーして使用してください。</t>
    <rPh sb="3" eb="6">
      <t>メイイジョウ</t>
    </rPh>
    <rPh sb="6" eb="8">
      <t>ニュウリョク</t>
    </rPh>
    <rPh sb="11" eb="13">
      <t>バアイ</t>
    </rPh>
    <rPh sb="19" eb="21">
      <t>ジタイ</t>
    </rPh>
    <rPh sb="27" eb="29">
      <t>シヨウ</t>
    </rPh>
    <phoneticPr fontId="2"/>
  </si>
  <si>
    <t>　シートを複製しても、名札に反映されません。</t>
    <rPh sb="5" eb="7">
      <t>フクセイ</t>
    </rPh>
    <rPh sb="11" eb="13">
      <t>ナフダ</t>
    </rPh>
    <rPh sb="14" eb="16">
      <t>ハンエイ</t>
    </rPh>
    <phoneticPr fontId="2"/>
  </si>
  <si>
    <r>
      <t>・ご確認のうえ、印刷・切り取りし、</t>
    </r>
    <r>
      <rPr>
        <u/>
        <sz val="11"/>
        <color theme="1"/>
        <rFont val="游ゴシック"/>
        <family val="3"/>
        <charset val="128"/>
        <scheme val="minor"/>
      </rPr>
      <t>作品の左下</t>
    </r>
    <r>
      <rPr>
        <sz val="11"/>
        <color theme="1"/>
        <rFont val="游ゴシック"/>
        <family val="2"/>
        <charset val="128"/>
        <scheme val="minor"/>
      </rPr>
      <t>に貼り付けてください。</t>
    </r>
    <rPh sb="2" eb="4">
      <t>カクニン</t>
    </rPh>
    <rPh sb="8" eb="10">
      <t>インサツ</t>
    </rPh>
    <rPh sb="11" eb="12">
      <t>キ</t>
    </rPh>
    <rPh sb="13" eb="14">
      <t>ト</t>
    </rPh>
    <rPh sb="17" eb="19">
      <t>サクヒン</t>
    </rPh>
    <rPh sb="20" eb="21">
      <t>ヒダリ</t>
    </rPh>
    <rPh sb="21" eb="22">
      <t>シタ</t>
    </rPh>
    <rPh sb="23" eb="24">
      <t>ハ</t>
    </rPh>
    <rPh sb="25" eb="26">
      <t>ツ</t>
    </rPh>
    <phoneticPr fontId="2"/>
  </si>
  <si>
    <t>・(1)、(2)で入力した内容が名札に反映されます。</t>
    <rPh sb="9" eb="11">
      <t>ニュウリョク</t>
    </rPh>
    <rPh sb="13" eb="15">
      <t>ナイヨウ</t>
    </rPh>
    <rPh sb="16" eb="18">
      <t>ナフダ</t>
    </rPh>
    <rPh sb="19" eb="21">
      <t>ハンエイ</t>
    </rPh>
    <phoneticPr fontId="2"/>
  </si>
  <si>
    <t>　印刷した際に、大幅にサイズが異なるようであれば調整して印刷してください。</t>
    <rPh sb="1" eb="3">
      <t>インサツ</t>
    </rPh>
    <rPh sb="5" eb="6">
      <t>サイ</t>
    </rPh>
    <rPh sb="8" eb="10">
      <t>オオハバ</t>
    </rPh>
    <rPh sb="15" eb="16">
      <t>コト</t>
    </rPh>
    <rPh sb="24" eb="26">
      <t>チョウセイ</t>
    </rPh>
    <rPh sb="28" eb="30">
      <t>インサツ</t>
    </rPh>
    <phoneticPr fontId="2"/>
  </si>
  <si>
    <t>(4)　その他</t>
    <rPh sb="6" eb="7">
      <t>タ</t>
    </rPh>
    <phoneticPr fontId="2"/>
  </si>
  <si>
    <t>　なお、応募規格に反する作品は審査の対象となりませんので、ご注意ください。</t>
    <rPh sb="4" eb="6">
      <t>オウボ</t>
    </rPh>
    <rPh sb="6" eb="8">
      <t>キカク</t>
    </rPh>
    <rPh sb="9" eb="10">
      <t>ハン</t>
    </rPh>
    <rPh sb="12" eb="14">
      <t>サクヒン</t>
    </rPh>
    <rPh sb="15" eb="17">
      <t>シンサ</t>
    </rPh>
    <rPh sb="18" eb="20">
      <t>タイショウ</t>
    </rPh>
    <rPh sb="30" eb="32">
      <t>チュウイ</t>
    </rPh>
    <phoneticPr fontId="2"/>
  </si>
  <si>
    <t>④　名札（半紙の部）　</t>
    <rPh sb="2" eb="4">
      <t>ナフダ</t>
    </rPh>
    <rPh sb="5" eb="7">
      <t>ハンシ</t>
    </rPh>
    <rPh sb="8" eb="9">
      <t>ブ</t>
    </rPh>
    <phoneticPr fontId="2"/>
  </si>
  <si>
    <t>⑤　名札（条幅の部）　</t>
    <rPh sb="2" eb="4">
      <t>ナフダ</t>
    </rPh>
    <rPh sb="5" eb="7">
      <t>ジョウフク</t>
    </rPh>
    <rPh sb="8" eb="9">
      <t>ブ</t>
    </rPh>
    <phoneticPr fontId="2"/>
  </si>
  <si>
    <t>・名札のサイズは規定サイズ（タテ８㎝×ヨコ12ｃｍ　※募集要領の最終ページの名札サイズ）で印刷できるよう設定していますが、</t>
    <rPh sb="1" eb="3">
      <t>ナフダ</t>
    </rPh>
    <rPh sb="8" eb="10">
      <t>キテイ</t>
    </rPh>
    <rPh sb="27" eb="29">
      <t>ボシュウ</t>
    </rPh>
    <rPh sb="29" eb="31">
      <t>ヨウリョウ</t>
    </rPh>
    <rPh sb="32" eb="34">
      <t>サイシュウ</t>
    </rPh>
    <rPh sb="38" eb="40">
      <t>ナフダ</t>
    </rPh>
    <rPh sb="45" eb="47">
      <t>インサツ</t>
    </rPh>
    <rPh sb="52" eb="54">
      <t>セッテイ</t>
    </rPh>
    <phoneticPr fontId="2"/>
  </si>
  <si>
    <t>・ＪＡ共済連から送付しております「募集要領」には、課題・作品応募規格・作品提出先等が明記されております。ご確認ください。</t>
    <rPh sb="3" eb="5">
      <t>キョウサイ</t>
    </rPh>
    <rPh sb="5" eb="6">
      <t>レン</t>
    </rPh>
    <rPh sb="8" eb="10">
      <t>ソウフ</t>
    </rPh>
    <rPh sb="17" eb="19">
      <t>ボシュウ</t>
    </rPh>
    <rPh sb="19" eb="21">
      <t>ヨウリョウ</t>
    </rPh>
    <rPh sb="25" eb="27">
      <t>カダイ</t>
    </rPh>
    <rPh sb="28" eb="30">
      <t>サクヒン</t>
    </rPh>
    <rPh sb="30" eb="32">
      <t>オウボ</t>
    </rPh>
    <rPh sb="32" eb="34">
      <t>キカク</t>
    </rPh>
    <rPh sb="35" eb="37">
      <t>サクヒン</t>
    </rPh>
    <rPh sb="37" eb="39">
      <t>テイシュツ</t>
    </rPh>
    <rPh sb="39" eb="40">
      <t>サキ</t>
    </rPh>
    <rPh sb="40" eb="41">
      <t>トウ</t>
    </rPh>
    <rPh sb="42" eb="44">
      <t>メイキ</t>
    </rPh>
    <rPh sb="53" eb="55">
      <t>カクニン</t>
    </rPh>
    <phoneticPr fontId="2"/>
  </si>
  <si>
    <t xml:space="preserve">    　　第４３回　ＪＡ共済小・中学生書道コンクール　応募用紙</t>
    <rPh sb="6" eb="7">
      <t>ダイ</t>
    </rPh>
    <rPh sb="9" eb="10">
      <t>カイ</t>
    </rPh>
    <rPh sb="13" eb="15">
      <t>キョウサイ</t>
    </rPh>
    <rPh sb="15" eb="16">
      <t>ショウ</t>
    </rPh>
    <rPh sb="17" eb="20">
      <t>チュウガクセイ</t>
    </rPh>
    <rPh sb="20" eb="22">
      <t>ショドウ</t>
    </rPh>
    <rPh sb="28" eb="30">
      <t>オウボ</t>
    </rPh>
    <rPh sb="30" eb="32">
      <t>ヨウシ</t>
    </rPh>
    <phoneticPr fontId="2"/>
  </si>
  <si>
    <t>第43回　ＪＡ共済小・中学生書道コンクール（半紙の部）　応募者名簿</t>
    <rPh sb="0" eb="1">
      <t>ダイ</t>
    </rPh>
    <rPh sb="3" eb="4">
      <t>カイ</t>
    </rPh>
    <rPh sb="7" eb="9">
      <t>キョウサイ</t>
    </rPh>
    <rPh sb="9" eb="10">
      <t>ショウ</t>
    </rPh>
    <rPh sb="11" eb="12">
      <t>チュウ</t>
    </rPh>
    <rPh sb="12" eb="14">
      <t>ガクセイ</t>
    </rPh>
    <rPh sb="14" eb="16">
      <t>ショドウ</t>
    </rPh>
    <rPh sb="22" eb="24">
      <t>ハンシ</t>
    </rPh>
    <rPh sb="25" eb="26">
      <t>ブ</t>
    </rPh>
    <rPh sb="28" eb="30">
      <t>オウボ</t>
    </rPh>
    <rPh sb="30" eb="31">
      <t>シャ</t>
    </rPh>
    <rPh sb="31" eb="33">
      <t>メイボ</t>
    </rPh>
    <phoneticPr fontId="2"/>
  </si>
  <si>
    <t>第43回　ＪＡ共済小・中学生書道コンクール（条幅の部）　応募者名簿</t>
    <rPh sb="0" eb="1">
      <t>ダイ</t>
    </rPh>
    <rPh sb="3" eb="4">
      <t>カイ</t>
    </rPh>
    <rPh sb="7" eb="9">
      <t>キョウサイ</t>
    </rPh>
    <rPh sb="9" eb="10">
      <t>ショウ</t>
    </rPh>
    <rPh sb="11" eb="12">
      <t>チュウ</t>
    </rPh>
    <rPh sb="12" eb="14">
      <t>ガクセイ</t>
    </rPh>
    <rPh sb="14" eb="16">
      <t>ショドウ</t>
    </rPh>
    <rPh sb="22" eb="23">
      <t>ジョウ</t>
    </rPh>
    <rPh sb="23" eb="24">
      <t>ハバ</t>
    </rPh>
    <rPh sb="25" eb="26">
      <t>ブ</t>
    </rPh>
    <rPh sb="28" eb="30">
      <t>オウボ</t>
    </rPh>
    <rPh sb="30" eb="31">
      <t>シャ</t>
    </rPh>
    <rPh sb="31" eb="33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</si>
</sst>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6"/>
      <color theme="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5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3" fillId="0" borderId="0" xfId="0" applyFont="1">
      <alignment vertical="center"/>
    </xf>
    <xf numFmtId="0" fontId="1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9" fillId="0" borderId="16" xfId="0" applyFont="1" applyBorder="1" applyAlignment="1">
      <alignment vertical="center" shrinkToFit="1"/>
    </xf>
    <xf numFmtId="0" fontId="8" fillId="0" borderId="12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0" fillId="0" borderId="29" xfId="0" applyBorder="1">
      <alignment vertical="center"/>
    </xf>
    <xf numFmtId="0" fontId="14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31" xfId="0" applyFont="1" applyBorder="1">
      <alignment vertical="center"/>
    </xf>
    <xf numFmtId="0" fontId="0" fillId="0" borderId="32" xfId="0" applyBorder="1">
      <alignment vertical="center"/>
    </xf>
    <xf numFmtId="0" fontId="17" fillId="0" borderId="4" xfId="0" applyFont="1" applyBorder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37" xfId="0" applyFont="1" applyBorder="1">
      <alignment vertical="center"/>
    </xf>
    <xf numFmtId="0" fontId="5" fillId="0" borderId="29" xfId="0" applyFont="1" applyBorder="1" applyAlignment="1">
      <alignment vertical="center" shrinkToFit="1"/>
    </xf>
    <xf numFmtId="0" fontId="10" fillId="0" borderId="38" xfId="0" applyFont="1" applyBorder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17" fillId="0" borderId="7" xfId="0" applyFont="1" applyBorder="1">
      <alignment vertical="center"/>
    </xf>
    <xf numFmtId="0" fontId="0" fillId="0" borderId="2" xfId="0" applyBorder="1">
      <alignment vertical="center"/>
    </xf>
    <xf numFmtId="0" fontId="14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0" fillId="3" borderId="6" xfId="0" applyFill="1" applyBorder="1">
      <alignment vertical="center"/>
    </xf>
    <xf numFmtId="0" fontId="0" fillId="0" borderId="6" xfId="0" applyBorder="1">
      <alignment vertical="center"/>
    </xf>
    <xf numFmtId="0" fontId="0" fillId="3" borderId="0" xfId="0" applyFill="1">
      <alignment vertical="center"/>
    </xf>
    <xf numFmtId="0" fontId="0" fillId="0" borderId="19" xfId="0" applyBorder="1">
      <alignment vertical="center"/>
    </xf>
    <xf numFmtId="0" fontId="25" fillId="4" borderId="6" xfId="1" applyFont="1" applyFill="1" applyBorder="1" applyAlignment="1">
      <alignment horizontal="left" vertical="center"/>
    </xf>
    <xf numFmtId="0" fontId="0" fillId="4" borderId="6" xfId="0" applyFill="1" applyBorder="1">
      <alignment vertical="center"/>
    </xf>
    <xf numFmtId="0" fontId="25" fillId="0" borderId="6" xfId="1" applyFont="1" applyFill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2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29" fillId="0" borderId="0" xfId="0" applyFont="1" applyBorder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8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  <dxf>
      <fill>
        <patternFill>
          <f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13</xdr:row>
      <xdr:rowOff>123824</xdr:rowOff>
    </xdr:from>
    <xdr:to>
      <xdr:col>7</xdr:col>
      <xdr:colOff>295275</xdr:colOff>
      <xdr:row>47</xdr:row>
      <xdr:rowOff>102721</xdr:rowOff>
    </xdr:to>
    <xdr:pic>
      <xdr:nvPicPr>
        <xdr:cNvPr id="19" name="図 1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55" t="20744" r="73017" b="6377"/>
        <a:stretch/>
      </xdr:blipFill>
      <xdr:spPr>
        <a:xfrm>
          <a:off x="133350" y="2886074"/>
          <a:ext cx="5048250" cy="8075147"/>
        </a:xfrm>
        <a:prstGeom prst="rect">
          <a:avLst/>
        </a:prstGeom>
      </xdr:spPr>
    </xdr:pic>
    <xdr:clientData/>
  </xdr:twoCellAnchor>
  <xdr:twoCellAnchor>
    <xdr:from>
      <xdr:col>7</xdr:col>
      <xdr:colOff>676274</xdr:colOff>
      <xdr:row>16</xdr:row>
      <xdr:rowOff>114300</xdr:rowOff>
    </xdr:from>
    <xdr:to>
      <xdr:col>11</xdr:col>
      <xdr:colOff>514349</xdr:colOff>
      <xdr:row>18</xdr:row>
      <xdr:rowOff>38100</xdr:rowOff>
    </xdr:to>
    <xdr:sp macro="" textlink="">
      <xdr:nvSpPr>
        <xdr:cNvPr id="3" name="角丸四角形吹き出し 2"/>
        <xdr:cNvSpPr/>
      </xdr:nvSpPr>
      <xdr:spPr>
        <a:xfrm>
          <a:off x="5562599" y="4067175"/>
          <a:ext cx="2581275" cy="400050"/>
        </a:xfrm>
        <a:prstGeom prst="wedgeRoundRectCallout">
          <a:avLst>
            <a:gd name="adj1" fmla="val -65371"/>
            <a:gd name="adj2" fmla="val -750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1.</a:t>
          </a:r>
          <a:r>
            <a:rPr kumimoji="1" lang="ja-JP" altLang="en-US" sz="1100">
              <a:solidFill>
                <a:sysClr val="windowText" lastClr="000000"/>
              </a:solidFill>
            </a:rPr>
            <a:t>日付を入力してください。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9525</xdr:colOff>
      <xdr:row>21</xdr:row>
      <xdr:rowOff>85725</xdr:rowOff>
    </xdr:from>
    <xdr:to>
      <xdr:col>11</xdr:col>
      <xdr:colOff>523875</xdr:colOff>
      <xdr:row>23</xdr:row>
      <xdr:rowOff>0</xdr:rowOff>
    </xdr:to>
    <xdr:sp macro="" textlink="">
      <xdr:nvSpPr>
        <xdr:cNvPr id="4" name="角丸四角形吹き出し 3"/>
        <xdr:cNvSpPr/>
      </xdr:nvSpPr>
      <xdr:spPr>
        <a:xfrm>
          <a:off x="5581650" y="5229225"/>
          <a:ext cx="2571750" cy="390525"/>
        </a:xfrm>
        <a:prstGeom prst="wedgeRoundRectCallout">
          <a:avLst>
            <a:gd name="adj1" fmla="val -66566"/>
            <a:gd name="adj2" fmla="val 33963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2.</a:t>
          </a:r>
          <a:r>
            <a:rPr kumimoji="1" lang="ja-JP" altLang="en-US" sz="1100">
              <a:solidFill>
                <a:sysClr val="windowText" lastClr="000000"/>
              </a:solidFill>
            </a:rPr>
            <a:t>プルダウンで選択してください。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11</xdr:col>
      <xdr:colOff>542924</xdr:colOff>
      <xdr:row>26</xdr:row>
      <xdr:rowOff>133350</xdr:rowOff>
    </xdr:to>
    <xdr:sp macro="" textlink="">
      <xdr:nvSpPr>
        <xdr:cNvPr id="5" name="角丸四角形吹き出し 4"/>
        <xdr:cNvSpPr/>
      </xdr:nvSpPr>
      <xdr:spPr>
        <a:xfrm>
          <a:off x="5581650" y="6096000"/>
          <a:ext cx="2590799" cy="371475"/>
        </a:xfrm>
        <a:prstGeom prst="wedgeRoundRectCallout">
          <a:avLst>
            <a:gd name="adj1" fmla="val -67332"/>
            <a:gd name="adj2" fmla="val -1006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3.</a:t>
          </a:r>
          <a:r>
            <a:rPr kumimoji="1" lang="ja-JP" altLang="en-US" sz="1100">
              <a:solidFill>
                <a:sysClr val="windowText" lastClr="000000"/>
              </a:solidFill>
            </a:rPr>
            <a:t>フリガナを入力してください。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26</xdr:row>
      <xdr:rowOff>180975</xdr:rowOff>
    </xdr:from>
    <xdr:to>
      <xdr:col>11</xdr:col>
      <xdr:colOff>533400</xdr:colOff>
      <xdr:row>28</xdr:row>
      <xdr:rowOff>76200</xdr:rowOff>
    </xdr:to>
    <xdr:sp macro="" textlink="">
      <xdr:nvSpPr>
        <xdr:cNvPr id="6" name="角丸四角形吹き出し 5"/>
        <xdr:cNvSpPr/>
      </xdr:nvSpPr>
      <xdr:spPr>
        <a:xfrm>
          <a:off x="5572125" y="6515100"/>
          <a:ext cx="2590800" cy="371475"/>
        </a:xfrm>
        <a:prstGeom prst="wedgeRoundRectCallout">
          <a:avLst>
            <a:gd name="adj1" fmla="val -66358"/>
            <a:gd name="adj2" fmla="val -43397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4.</a:t>
          </a:r>
          <a:r>
            <a:rPr kumimoji="1" lang="ja-JP" altLang="en-US" sz="1100">
              <a:solidFill>
                <a:sysClr val="windowText" lastClr="000000"/>
              </a:solidFill>
            </a:rPr>
            <a:t>プルダウンで選択してください。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9525</xdr:colOff>
      <xdr:row>28</xdr:row>
      <xdr:rowOff>114300</xdr:rowOff>
    </xdr:from>
    <xdr:to>
      <xdr:col>11</xdr:col>
      <xdr:colOff>523875</xdr:colOff>
      <xdr:row>30</xdr:row>
      <xdr:rowOff>9525</xdr:rowOff>
    </xdr:to>
    <xdr:sp macro="" textlink="">
      <xdr:nvSpPr>
        <xdr:cNvPr id="7" name="角丸四角形吹き出し 6"/>
        <xdr:cNvSpPr/>
      </xdr:nvSpPr>
      <xdr:spPr>
        <a:xfrm>
          <a:off x="5581650" y="6924675"/>
          <a:ext cx="2571750" cy="371475"/>
        </a:xfrm>
        <a:prstGeom prst="wedgeRoundRectCallout">
          <a:avLst>
            <a:gd name="adj1" fmla="val -67137"/>
            <a:gd name="adj2" fmla="val -6134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5.</a:t>
          </a:r>
          <a:r>
            <a:rPr kumimoji="1" lang="ja-JP" altLang="en-US" sz="1100">
              <a:solidFill>
                <a:sysClr val="windowText" lastClr="000000"/>
              </a:solidFill>
            </a:rPr>
            <a:t>全校生徒数を入力してください。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685799</xdr:colOff>
      <xdr:row>23</xdr:row>
      <xdr:rowOff>28575</xdr:rowOff>
    </xdr:from>
    <xdr:to>
      <xdr:col>11</xdr:col>
      <xdr:colOff>542924</xdr:colOff>
      <xdr:row>24</xdr:row>
      <xdr:rowOff>180975</xdr:rowOff>
    </xdr:to>
    <xdr:sp macro="" textlink="">
      <xdr:nvSpPr>
        <xdr:cNvPr id="8" name="角丸四角形吹き出し 7"/>
        <xdr:cNvSpPr/>
      </xdr:nvSpPr>
      <xdr:spPr>
        <a:xfrm>
          <a:off x="5572124" y="5172075"/>
          <a:ext cx="2600325" cy="390525"/>
        </a:xfrm>
        <a:prstGeom prst="wedgeRoundRectCallout">
          <a:avLst>
            <a:gd name="adj1" fmla="val -66168"/>
            <a:gd name="adj2" fmla="val 2176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</a:t>
          </a:r>
          <a:r>
            <a:rPr kumimoji="1" lang="en-US" altLang="ja-JP" sz="1100">
              <a:solidFill>
                <a:sysClr val="windowText" lastClr="000000"/>
              </a:solidFill>
            </a:rPr>
            <a:t>2.3</a:t>
          </a:r>
          <a:r>
            <a:rPr kumimoji="1" lang="ja-JP" altLang="en-US" sz="1100">
              <a:solidFill>
                <a:sysClr val="windowText" lastClr="000000"/>
              </a:solidFill>
            </a:rPr>
            <a:t>」の操作後に、自動で入ります。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</xdr:colOff>
      <xdr:row>30</xdr:row>
      <xdr:rowOff>38100</xdr:rowOff>
    </xdr:from>
    <xdr:to>
      <xdr:col>18</xdr:col>
      <xdr:colOff>485775</xdr:colOff>
      <xdr:row>31</xdr:row>
      <xdr:rowOff>171450</xdr:rowOff>
    </xdr:to>
    <xdr:sp macro="" textlink="">
      <xdr:nvSpPr>
        <xdr:cNvPr id="9" name="角丸四角形吹き出し 8"/>
        <xdr:cNvSpPr/>
      </xdr:nvSpPr>
      <xdr:spPr>
        <a:xfrm>
          <a:off x="5572126" y="6848475"/>
          <a:ext cx="7343774" cy="371475"/>
        </a:xfrm>
        <a:prstGeom prst="wedgeRoundRectCallout">
          <a:avLst>
            <a:gd name="adj1" fmla="val -55457"/>
            <a:gd name="adj2" fmla="val -17757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6.</a:t>
          </a:r>
          <a:r>
            <a:rPr kumimoji="1" lang="ja-JP" altLang="en-US" sz="1100">
              <a:solidFill>
                <a:sysClr val="windowText" lastClr="000000"/>
              </a:solidFill>
            </a:rPr>
            <a:t>担当者を入力してください。フリガナは自動で入ります。（うまく入らない場合は、手入力してください。）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685799</xdr:colOff>
      <xdr:row>31</xdr:row>
      <xdr:rowOff>200025</xdr:rowOff>
    </xdr:from>
    <xdr:to>
      <xdr:col>11</xdr:col>
      <xdr:colOff>504824</xdr:colOff>
      <xdr:row>33</xdr:row>
      <xdr:rowOff>95250</xdr:rowOff>
    </xdr:to>
    <xdr:sp macro="" textlink="">
      <xdr:nvSpPr>
        <xdr:cNvPr id="10" name="角丸四角形吹き出し 9"/>
        <xdr:cNvSpPr/>
      </xdr:nvSpPr>
      <xdr:spPr>
        <a:xfrm>
          <a:off x="5572124" y="7724775"/>
          <a:ext cx="2562225" cy="371475"/>
        </a:xfrm>
        <a:prstGeom prst="wedgeRoundRectCallout">
          <a:avLst>
            <a:gd name="adj1" fmla="val -64799"/>
            <a:gd name="adj2" fmla="val -2545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7.</a:t>
          </a:r>
          <a:r>
            <a:rPr kumimoji="1" lang="ja-JP" altLang="en-US" sz="1100">
              <a:solidFill>
                <a:sysClr val="windowText" lastClr="000000"/>
              </a:solidFill>
            </a:rPr>
            <a:t>連絡先を入力してください。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676275</xdr:colOff>
      <xdr:row>34</xdr:row>
      <xdr:rowOff>57150</xdr:rowOff>
    </xdr:from>
    <xdr:to>
      <xdr:col>12</xdr:col>
      <xdr:colOff>552451</xdr:colOff>
      <xdr:row>35</xdr:row>
      <xdr:rowOff>190500</xdr:rowOff>
    </xdr:to>
    <xdr:sp macro="" textlink="">
      <xdr:nvSpPr>
        <xdr:cNvPr id="11" name="角丸四角形吹き出し 10"/>
        <xdr:cNvSpPr/>
      </xdr:nvSpPr>
      <xdr:spPr>
        <a:xfrm>
          <a:off x="5562600" y="7820025"/>
          <a:ext cx="3305176" cy="371475"/>
        </a:xfrm>
        <a:prstGeom prst="wedgeRoundRectCallout">
          <a:avLst>
            <a:gd name="adj1" fmla="val -99213"/>
            <a:gd name="adj2" fmla="val 28397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8.</a:t>
          </a:r>
          <a:r>
            <a:rPr kumimoji="1" lang="ja-JP" altLang="en-US" sz="1100">
              <a:solidFill>
                <a:sysClr val="windowText" lastClr="000000"/>
              </a:solidFill>
            </a:rPr>
            <a:t>チェックボックスにチェックをつけてください。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676275</xdr:colOff>
      <xdr:row>38</xdr:row>
      <xdr:rowOff>209550</xdr:rowOff>
    </xdr:from>
    <xdr:to>
      <xdr:col>13</xdr:col>
      <xdr:colOff>342900</xdr:colOff>
      <xdr:row>40</xdr:row>
      <xdr:rowOff>104775</xdr:rowOff>
    </xdr:to>
    <xdr:sp macro="" textlink="">
      <xdr:nvSpPr>
        <xdr:cNvPr id="12" name="角丸四角形吹き出し 11"/>
        <xdr:cNvSpPr/>
      </xdr:nvSpPr>
      <xdr:spPr>
        <a:xfrm>
          <a:off x="5562600" y="8924925"/>
          <a:ext cx="3781425" cy="371475"/>
        </a:xfrm>
        <a:prstGeom prst="wedgeRoundRectCallout">
          <a:avLst>
            <a:gd name="adj1" fmla="val -76373"/>
            <a:gd name="adj2" fmla="val -237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9.</a:t>
          </a:r>
          <a:r>
            <a:rPr kumimoji="1" lang="ja-JP" altLang="en-US" sz="1100">
              <a:solidFill>
                <a:sysClr val="windowText" lastClr="000000"/>
              </a:solidFill>
            </a:rPr>
            <a:t>＜半紙の部＞学級数、応募数を入力してください。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43</xdr:row>
      <xdr:rowOff>57150</xdr:rowOff>
    </xdr:from>
    <xdr:to>
      <xdr:col>13</xdr:col>
      <xdr:colOff>352425</xdr:colOff>
      <xdr:row>44</xdr:row>
      <xdr:rowOff>190500</xdr:rowOff>
    </xdr:to>
    <xdr:sp macro="" textlink="">
      <xdr:nvSpPr>
        <xdr:cNvPr id="20" name="角丸四角形吹き出し 19"/>
        <xdr:cNvSpPr/>
      </xdr:nvSpPr>
      <xdr:spPr>
        <a:xfrm>
          <a:off x="5572125" y="9963150"/>
          <a:ext cx="3781425" cy="371475"/>
        </a:xfrm>
        <a:prstGeom prst="wedgeRoundRectCallout">
          <a:avLst>
            <a:gd name="adj1" fmla="val -76373"/>
            <a:gd name="adj2" fmla="val -237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10.</a:t>
          </a:r>
          <a:r>
            <a:rPr kumimoji="1" lang="ja-JP" altLang="en-US" sz="1100">
              <a:solidFill>
                <a:sysClr val="windowText" lastClr="000000"/>
              </a:solidFill>
            </a:rPr>
            <a:t>＜条幅の部＞学級数、応募数を入力してください。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51</xdr:row>
      <xdr:rowOff>38101</xdr:rowOff>
    </xdr:from>
    <xdr:to>
      <xdr:col>9</xdr:col>
      <xdr:colOff>35127</xdr:colOff>
      <xdr:row>76</xdr:row>
      <xdr:rowOff>104776</xdr:rowOff>
    </xdr:to>
    <xdr:pic>
      <xdr:nvPicPr>
        <xdr:cNvPr id="21" name="図 2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969" t="20558" r="57443" b="12119"/>
        <a:stretch/>
      </xdr:blipFill>
      <xdr:spPr>
        <a:xfrm>
          <a:off x="0" y="12325351"/>
          <a:ext cx="6293052" cy="6019800"/>
        </a:xfrm>
        <a:prstGeom prst="rect">
          <a:avLst/>
        </a:prstGeom>
      </xdr:spPr>
    </xdr:pic>
    <xdr:clientData/>
  </xdr:twoCellAnchor>
  <xdr:twoCellAnchor>
    <xdr:from>
      <xdr:col>9</xdr:col>
      <xdr:colOff>323849</xdr:colOff>
      <xdr:row>56</xdr:row>
      <xdr:rowOff>38100</xdr:rowOff>
    </xdr:from>
    <xdr:to>
      <xdr:col>16</xdr:col>
      <xdr:colOff>457200</xdr:colOff>
      <xdr:row>57</xdr:row>
      <xdr:rowOff>171450</xdr:rowOff>
    </xdr:to>
    <xdr:sp macro="" textlink="">
      <xdr:nvSpPr>
        <xdr:cNvPr id="14" name="角丸四角形吹き出し 13"/>
        <xdr:cNvSpPr/>
      </xdr:nvSpPr>
      <xdr:spPr>
        <a:xfrm>
          <a:off x="6581774" y="13515975"/>
          <a:ext cx="4933951" cy="371475"/>
        </a:xfrm>
        <a:prstGeom prst="wedgeRoundRectCallout">
          <a:avLst>
            <a:gd name="adj1" fmla="val -102347"/>
            <a:gd name="adj2" fmla="val -2544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学校</a:t>
          </a:r>
          <a:r>
            <a:rPr kumimoji="1" lang="en-US" altLang="ja-JP" sz="1100">
              <a:solidFill>
                <a:sysClr val="windowText" lastClr="000000"/>
              </a:solidFill>
            </a:rPr>
            <a:t>No.</a:t>
          </a:r>
          <a:r>
            <a:rPr kumimoji="1" lang="ja-JP" altLang="en-US" sz="1100">
              <a:solidFill>
                <a:sysClr val="windowText" lastClr="000000"/>
              </a:solidFill>
            </a:rPr>
            <a:t>、学校名、担当者名は「①応募用紙」の内容が反映されます。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58</xdr:row>
      <xdr:rowOff>209550</xdr:rowOff>
    </xdr:from>
    <xdr:to>
      <xdr:col>8</xdr:col>
      <xdr:colOff>590550</xdr:colOff>
      <xdr:row>76</xdr:row>
      <xdr:rowOff>57150</xdr:rowOff>
    </xdr:to>
    <xdr:sp macro="" textlink="">
      <xdr:nvSpPr>
        <xdr:cNvPr id="15" name="正方形/長方形 14"/>
        <xdr:cNvSpPr/>
      </xdr:nvSpPr>
      <xdr:spPr>
        <a:xfrm>
          <a:off x="228600" y="14163675"/>
          <a:ext cx="5934075" cy="41338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342900</xdr:colOff>
      <xdr:row>60</xdr:row>
      <xdr:rowOff>19050</xdr:rowOff>
    </xdr:from>
    <xdr:to>
      <xdr:col>16</xdr:col>
      <xdr:colOff>466725</xdr:colOff>
      <xdr:row>68</xdr:row>
      <xdr:rowOff>161926</xdr:rowOff>
    </xdr:to>
    <xdr:sp macro="" textlink="">
      <xdr:nvSpPr>
        <xdr:cNvPr id="16" name="角丸四角形吹き出し 15"/>
        <xdr:cNvSpPr/>
      </xdr:nvSpPr>
      <xdr:spPr>
        <a:xfrm>
          <a:off x="6600825" y="14449425"/>
          <a:ext cx="4924425" cy="2047876"/>
        </a:xfrm>
        <a:prstGeom prst="wedgeRoundRectCallout">
          <a:avLst>
            <a:gd name="adj1" fmla="val -57812"/>
            <a:gd name="adj2" fmla="val -5008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学年、</a:t>
          </a:r>
          <a:r>
            <a:rPr kumimoji="1" lang="ja-JP" altLang="en-US" sz="1100" b="0" u="sng">
              <a:solidFill>
                <a:sysClr val="windowText" lastClr="000000"/>
              </a:solidFill>
            </a:rPr>
            <a:t>下段の</a:t>
          </a:r>
          <a:r>
            <a:rPr kumimoji="1" lang="ja-JP" altLang="en-US" sz="1100" b="0">
              <a:solidFill>
                <a:sysClr val="windowText" lastClr="000000"/>
              </a:solidFill>
            </a:rPr>
            <a:t>漢字</a:t>
          </a:r>
          <a:r>
            <a:rPr kumimoji="1" lang="ja-JP" altLang="en-US" sz="1100">
              <a:solidFill>
                <a:sysClr val="windowText" lastClr="000000"/>
              </a:solidFill>
            </a:rPr>
            <a:t>氏名を入力してください。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フリガナは漢字氏名を入力すると自動で入りますが、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うまく入らない場合は手入力してください。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 u="sng">
              <a:solidFill>
                <a:sysClr val="windowText" lastClr="000000"/>
              </a:solidFill>
            </a:rPr>
            <a:t>※40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名以上入力される場合は、シートは複製せずに、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　エクセル自体を複製して使用してください。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シートを複製しても、④名札・⑤名札に反映されません。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314325</xdr:colOff>
      <xdr:row>51</xdr:row>
      <xdr:rowOff>133349</xdr:rowOff>
    </xdr:from>
    <xdr:to>
      <xdr:col>16</xdr:col>
      <xdr:colOff>447675</xdr:colOff>
      <xdr:row>55</xdr:row>
      <xdr:rowOff>133350</xdr:rowOff>
    </xdr:to>
    <xdr:sp macro="" textlink="">
      <xdr:nvSpPr>
        <xdr:cNvPr id="22" name="角丸四角形吹き出し 21"/>
        <xdr:cNvSpPr/>
      </xdr:nvSpPr>
      <xdr:spPr>
        <a:xfrm>
          <a:off x="6572250" y="12420599"/>
          <a:ext cx="4933950" cy="952501"/>
        </a:xfrm>
        <a:prstGeom prst="wedgeRoundRectCallout">
          <a:avLst>
            <a:gd name="adj1" fmla="val -57605"/>
            <a:gd name="adj2" fmla="val -2750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お間違いないか、ご確認ください。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半紙は「</a:t>
          </a:r>
          <a:r>
            <a:rPr kumimoji="1" lang="ja-JP" altLang="en-US" sz="1100" b="0" u="sng">
              <a:solidFill>
                <a:sysClr val="windowText" lastClr="000000"/>
              </a:solidFill>
            </a:rPr>
            <a:t>②応募者名簿（書道 半紙の部）</a:t>
          </a:r>
          <a:r>
            <a:rPr kumimoji="1" lang="ja-JP" altLang="en-US" sz="1100">
              <a:solidFill>
                <a:sysClr val="windowText" lastClr="000000"/>
              </a:solidFill>
            </a:rPr>
            <a:t>」のシートを、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条幅は「</a:t>
          </a:r>
          <a:r>
            <a:rPr kumimoji="1" lang="ja-JP" altLang="en-US" sz="1100" u="sng">
              <a:solidFill>
                <a:sysClr val="windowText" lastClr="000000"/>
              </a:solidFill>
            </a:rPr>
            <a:t>③応募者名簿（書道 条幅の部）</a:t>
          </a:r>
          <a:r>
            <a:rPr kumimoji="1" lang="ja-JP" altLang="en-US" sz="1100">
              <a:solidFill>
                <a:sysClr val="windowText" lastClr="000000"/>
              </a:solidFill>
            </a:rPr>
            <a:t>」のシートを使用してください。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742950</xdr:colOff>
      <xdr:row>19</xdr:row>
      <xdr:rowOff>142875</xdr:rowOff>
    </xdr:from>
    <xdr:to>
      <xdr:col>2</xdr:col>
      <xdr:colOff>28576</xdr:colOff>
      <xdr:row>20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742950" y="4810125"/>
          <a:ext cx="742951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第</a:t>
          </a:r>
          <a:r>
            <a:rPr kumimoji="1" lang="en-US" altLang="ja-JP" sz="1400" b="1"/>
            <a:t>43</a:t>
          </a:r>
          <a:r>
            <a:rPr kumimoji="1" lang="ja-JP" altLang="en-US" sz="1400" b="1"/>
            <a:t>回</a:t>
          </a:r>
        </a:p>
      </xdr:txBody>
    </xdr:sp>
    <xdr:clientData/>
  </xdr:twoCellAnchor>
  <xdr:twoCellAnchor>
    <xdr:from>
      <xdr:col>0</xdr:col>
      <xdr:colOff>285750</xdr:colOff>
      <xdr:row>52</xdr:row>
      <xdr:rowOff>152401</xdr:rowOff>
    </xdr:from>
    <xdr:to>
      <xdr:col>1</xdr:col>
      <xdr:colOff>257176</xdr:colOff>
      <xdr:row>54</xdr:row>
      <xdr:rowOff>1</xdr:rowOff>
    </xdr:to>
    <xdr:sp macro="" textlink="">
      <xdr:nvSpPr>
        <xdr:cNvPr id="36" name="テキスト ボックス 35"/>
        <xdr:cNvSpPr txBox="1"/>
      </xdr:nvSpPr>
      <xdr:spPr>
        <a:xfrm>
          <a:off x="285750" y="12677776"/>
          <a:ext cx="742951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第</a:t>
          </a:r>
          <a:r>
            <a:rPr kumimoji="1" lang="en-US" altLang="ja-JP" sz="1400" b="1"/>
            <a:t>43</a:t>
          </a:r>
          <a:r>
            <a:rPr kumimoji="1" lang="ja-JP" altLang="en-US" sz="1400" b="1"/>
            <a:t>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23</xdr:row>
          <xdr:rowOff>266700</xdr:rowOff>
        </xdr:from>
        <xdr:to>
          <xdr:col>3</xdr:col>
          <xdr:colOff>552450</xdr:colOff>
          <xdr:row>25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</xdr:row>
          <xdr:rowOff>247650</xdr:rowOff>
        </xdr:from>
        <xdr:to>
          <xdr:col>5</xdr:col>
          <xdr:colOff>609600</xdr:colOff>
          <xdr:row>25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494;&#30000;/040218&#12288;&#20462;&#27491;(&#24615;&#21029;&#12394;&#12375;)&#12288;&#20132;&#36890;&#23433;&#20840;&#12509;&#12473;&#12479;&#12540;&#24540;&#212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①応募用紙（ポスター）"/>
      <sheetName val="②応募者名簿（ポスター）"/>
      <sheetName val="③名札（ポスター）"/>
      <sheetName val="学校リスト（このシートを削除しないでください！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showGridLines="0" tabSelected="1" topLeftCell="A40" zoomScaleNormal="100" workbookViewId="0">
      <selection activeCell="U58" sqref="U58"/>
    </sheetView>
  </sheetViews>
  <sheetFormatPr defaultRowHeight="18.75"/>
  <cols>
    <col min="1" max="1" width="10.125" style="79" customWidth="1"/>
    <col min="2" max="16384" width="9" style="79"/>
  </cols>
  <sheetData>
    <row r="1" spans="1:1" ht="30">
      <c r="A1" s="78" t="s">
        <v>412</v>
      </c>
    </row>
    <row r="3" spans="1:1">
      <c r="A3" s="80" t="s">
        <v>413</v>
      </c>
    </row>
    <row r="4" spans="1:1">
      <c r="A4" s="81" t="s">
        <v>407</v>
      </c>
    </row>
    <row r="5" spans="1:1">
      <c r="A5" s="81" t="s">
        <v>414</v>
      </c>
    </row>
    <row r="6" spans="1:1">
      <c r="A6" s="81" t="s">
        <v>415</v>
      </c>
    </row>
    <row r="7" spans="1:1">
      <c r="A7" s="81" t="s">
        <v>426</v>
      </c>
    </row>
    <row r="8" spans="1:1">
      <c r="A8" s="81" t="s">
        <v>427</v>
      </c>
    </row>
    <row r="9" spans="1:1">
      <c r="A9" s="81"/>
    </row>
    <row r="10" spans="1:1">
      <c r="A10" s="82" t="s">
        <v>408</v>
      </c>
    </row>
    <row r="11" spans="1:1">
      <c r="A11" s="87" t="s">
        <v>409</v>
      </c>
    </row>
    <row r="12" spans="1:1">
      <c r="A12" s="81" t="s">
        <v>416</v>
      </c>
    </row>
    <row r="13" spans="1:1">
      <c r="A13" s="81" t="s">
        <v>410</v>
      </c>
    </row>
    <row r="50" spans="1:1">
      <c r="A50" s="79" t="s">
        <v>417</v>
      </c>
    </row>
    <row r="51" spans="1:1">
      <c r="A51" s="81" t="s">
        <v>411</v>
      </c>
    </row>
    <row r="78" spans="1:1">
      <c r="A78" s="79" t="s">
        <v>418</v>
      </c>
    </row>
    <row r="79" spans="1:1">
      <c r="A79" s="81" t="s">
        <v>422</v>
      </c>
    </row>
    <row r="80" spans="1:1">
      <c r="A80" s="81" t="s">
        <v>421</v>
      </c>
    </row>
    <row r="81" spans="1:1">
      <c r="A81" s="84" t="s">
        <v>428</v>
      </c>
    </row>
    <row r="82" spans="1:1">
      <c r="A82" s="85" t="s">
        <v>423</v>
      </c>
    </row>
    <row r="84" spans="1:1">
      <c r="A84" s="86" t="s">
        <v>424</v>
      </c>
    </row>
    <row r="85" spans="1:1">
      <c r="A85" s="85" t="s">
        <v>429</v>
      </c>
    </row>
    <row r="86" spans="1:1">
      <c r="A86" s="85" t="s">
        <v>425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54" fitToHeight="2" orientation="landscape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A2" sqref="A2:K39"/>
    </sheetView>
  </sheetViews>
  <sheetFormatPr defaultColWidth="7.875" defaultRowHeight="13.5"/>
  <cols>
    <col min="1" max="1" width="4.375" style="1" customWidth="1"/>
    <col min="2" max="8" width="8.625" style="1" customWidth="1"/>
    <col min="9" max="9" width="0.875" style="1" customWidth="1"/>
    <col min="10" max="10" width="11.25" style="1" customWidth="1"/>
    <col min="11" max="11" width="10.875" style="1" customWidth="1"/>
    <col min="12" max="12" width="0.875" style="1" customWidth="1"/>
    <col min="13" max="16384" width="7.875" style="1"/>
  </cols>
  <sheetData>
    <row r="1" spans="1:12" ht="5.85" customHeight="1">
      <c r="I1" s="2"/>
      <c r="J1" s="3"/>
      <c r="K1" s="3"/>
      <c r="L1" s="4"/>
    </row>
    <row r="2" spans="1:12" ht="17.100000000000001" customHeight="1">
      <c r="B2" s="5"/>
      <c r="C2" s="5"/>
      <c r="I2" s="6"/>
      <c r="J2" s="113" t="s">
        <v>0</v>
      </c>
      <c r="K2" s="113"/>
      <c r="L2" s="7"/>
    </row>
    <row r="3" spans="1:12" ht="17.100000000000001" customHeight="1">
      <c r="C3" s="5"/>
      <c r="I3" s="6"/>
      <c r="J3" s="8" t="s">
        <v>1</v>
      </c>
      <c r="K3" s="9" t="s">
        <v>2</v>
      </c>
      <c r="L3" s="10"/>
    </row>
    <row r="4" spans="1:12" ht="17.100000000000001" customHeight="1">
      <c r="B4" s="5"/>
      <c r="C4" s="5"/>
      <c r="I4" s="6"/>
      <c r="J4" s="8" t="s">
        <v>3</v>
      </c>
      <c r="K4" s="11"/>
      <c r="L4" s="12"/>
    </row>
    <row r="5" spans="1:12" ht="5.85" customHeight="1">
      <c r="B5" s="5"/>
      <c r="C5" s="5"/>
      <c r="I5" s="13"/>
      <c r="J5" s="14"/>
      <c r="K5" s="15"/>
      <c r="L5" s="16"/>
    </row>
    <row r="6" spans="1:12" ht="28.35" customHeight="1"/>
    <row r="7" spans="1:12" ht="18.75" customHeight="1">
      <c r="H7" s="114" t="s">
        <v>4</v>
      </c>
      <c r="I7" s="114"/>
      <c r="J7" s="114"/>
      <c r="K7" s="114"/>
      <c r="L7" s="17"/>
    </row>
    <row r="8" spans="1:12" ht="17.100000000000001" customHeight="1">
      <c r="J8" s="18"/>
      <c r="K8" s="18"/>
      <c r="L8" s="17"/>
    </row>
    <row r="9" spans="1:12" ht="28.35" customHeight="1">
      <c r="A9" s="19" t="s">
        <v>5</v>
      </c>
    </row>
    <row r="11" spans="1:12" ht="25.5">
      <c r="B11" s="20" t="s">
        <v>430</v>
      </c>
      <c r="D11" s="21"/>
    </row>
    <row r="13" spans="1:12" ht="18" thickBot="1">
      <c r="B13" s="19" t="s">
        <v>6</v>
      </c>
    </row>
    <row r="14" spans="1:12" ht="36.75" customHeight="1">
      <c r="B14" s="115" t="s">
        <v>7</v>
      </c>
      <c r="C14" s="116"/>
      <c r="D14" s="116"/>
      <c r="E14" s="117"/>
      <c r="F14" s="118" t="s">
        <v>8</v>
      </c>
      <c r="G14" s="119"/>
      <c r="H14" s="120"/>
      <c r="I14" s="120"/>
      <c r="J14" s="120"/>
      <c r="K14" s="22" t="s">
        <v>9</v>
      </c>
    </row>
    <row r="15" spans="1:12" ht="36.75" customHeight="1">
      <c r="B15" s="115" t="s">
        <v>10</v>
      </c>
      <c r="C15" s="116"/>
      <c r="D15" s="116"/>
      <c r="E15" s="117"/>
      <c r="F15" s="121" t="s">
        <v>11</v>
      </c>
      <c r="G15" s="122"/>
      <c r="H15" s="124" t="e">
        <f>VLOOKUP($F$17,'学校リスト（このシートを削除しないでください！）'!$B$15:$C$324,2,FALSE)</f>
        <v>#N/A</v>
      </c>
      <c r="I15" s="124"/>
      <c r="J15" s="124"/>
      <c r="K15" s="72"/>
    </row>
    <row r="16" spans="1:12" ht="18.75" customHeight="1">
      <c r="B16" s="108" t="s">
        <v>49</v>
      </c>
      <c r="C16" s="108"/>
      <c r="D16" s="108"/>
      <c r="E16" s="123"/>
      <c r="F16" s="110"/>
      <c r="G16" s="111"/>
      <c r="H16" s="111"/>
      <c r="I16" s="111"/>
      <c r="J16" s="111"/>
      <c r="K16" s="112"/>
    </row>
    <row r="17" spans="2:14" ht="36.75" customHeight="1">
      <c r="B17" s="99" t="s">
        <v>12</v>
      </c>
      <c r="C17" s="99"/>
      <c r="D17" s="99"/>
      <c r="E17" s="100"/>
      <c r="F17" s="96"/>
      <c r="G17" s="97"/>
      <c r="H17" s="97"/>
      <c r="I17" s="97"/>
      <c r="J17" s="97"/>
      <c r="K17" s="98"/>
    </row>
    <row r="18" spans="2:14" ht="36.75" customHeight="1">
      <c r="B18" s="99" t="s">
        <v>13</v>
      </c>
      <c r="C18" s="99"/>
      <c r="D18" s="99"/>
      <c r="E18" s="100"/>
      <c r="F18" s="104"/>
      <c r="G18" s="105"/>
      <c r="H18" s="105"/>
      <c r="I18" s="105"/>
      <c r="J18" s="106"/>
      <c r="K18" s="23" t="s">
        <v>14</v>
      </c>
    </row>
    <row r="19" spans="2:14" ht="24.75" customHeight="1">
      <c r="B19" s="107" t="s">
        <v>61</v>
      </c>
      <c r="C19" s="108"/>
      <c r="D19" s="108"/>
      <c r="E19" s="109"/>
      <c r="F19" s="110" t="str">
        <f>PHONETIC(F20)</f>
        <v/>
      </c>
      <c r="G19" s="111"/>
      <c r="H19" s="111"/>
      <c r="I19" s="111"/>
      <c r="J19" s="111"/>
      <c r="K19" s="112"/>
    </row>
    <row r="20" spans="2:14" ht="36.75" customHeight="1">
      <c r="B20" s="93" t="s">
        <v>15</v>
      </c>
      <c r="C20" s="94"/>
      <c r="D20" s="94"/>
      <c r="E20" s="95"/>
      <c r="F20" s="96"/>
      <c r="G20" s="97"/>
      <c r="H20" s="97"/>
      <c r="I20" s="97"/>
      <c r="J20" s="97"/>
      <c r="K20" s="98"/>
    </row>
    <row r="21" spans="2:14" ht="36.75" customHeight="1" thickBot="1">
      <c r="B21" s="99" t="s">
        <v>16</v>
      </c>
      <c r="C21" s="99"/>
      <c r="D21" s="99"/>
      <c r="E21" s="100"/>
      <c r="F21" s="101"/>
      <c r="G21" s="102"/>
      <c r="H21" s="102"/>
      <c r="I21" s="102"/>
      <c r="J21" s="102"/>
      <c r="K21" s="103"/>
      <c r="N21" s="24"/>
    </row>
    <row r="22" spans="2:14" ht="15.75" customHeight="1"/>
    <row r="23" spans="2:14" ht="17.25">
      <c r="B23" s="19" t="s">
        <v>62</v>
      </c>
    </row>
    <row r="24" spans="2:14" ht="21.75" customHeight="1">
      <c r="B24" s="19"/>
    </row>
    <row r="25" spans="2:14" ht="17.25">
      <c r="B25" s="25" t="s">
        <v>63</v>
      </c>
      <c r="C25" s="26"/>
      <c r="D25" s="27" t="s">
        <v>17</v>
      </c>
      <c r="E25" s="28" t="s">
        <v>64</v>
      </c>
      <c r="F25" s="26"/>
      <c r="G25" s="27" t="s">
        <v>18</v>
      </c>
      <c r="H25" s="29" t="s">
        <v>65</v>
      </c>
    </row>
    <row r="26" spans="2:14" ht="15.75" customHeight="1"/>
    <row r="27" spans="2:14" ht="17.25">
      <c r="B27" s="19" t="s">
        <v>19</v>
      </c>
      <c r="C27" s="30"/>
      <c r="D27" s="30"/>
      <c r="E27" s="30"/>
      <c r="F27" s="30"/>
      <c r="G27" s="30"/>
      <c r="H27" s="30"/>
      <c r="I27" s="30"/>
      <c r="J27" s="30"/>
    </row>
    <row r="28" spans="2:14" ht="17.25">
      <c r="B28" s="31" t="s">
        <v>20</v>
      </c>
      <c r="C28" s="30"/>
      <c r="D28" s="30"/>
      <c r="E28" s="30"/>
      <c r="F28" s="30"/>
      <c r="G28" s="30"/>
      <c r="H28" s="30"/>
      <c r="I28" s="30"/>
      <c r="J28" s="30"/>
    </row>
    <row r="29" spans="2:14" ht="19.7" customHeight="1" thickBot="1">
      <c r="B29" s="32" t="s">
        <v>21</v>
      </c>
      <c r="C29" s="32" t="s">
        <v>22</v>
      </c>
      <c r="D29" s="32" t="s">
        <v>23</v>
      </c>
      <c r="E29" s="32" t="s">
        <v>24</v>
      </c>
      <c r="F29" s="32" t="s">
        <v>25</v>
      </c>
      <c r="G29" s="32" t="s">
        <v>26</v>
      </c>
      <c r="H29" s="32" t="s">
        <v>27</v>
      </c>
      <c r="I29" s="90" t="s">
        <v>28</v>
      </c>
      <c r="J29" s="90"/>
    </row>
    <row r="30" spans="2:14" ht="22.5" customHeight="1">
      <c r="B30" s="33" t="s">
        <v>29</v>
      </c>
      <c r="C30" s="34"/>
      <c r="D30" s="34"/>
      <c r="E30" s="34"/>
      <c r="F30" s="34"/>
      <c r="G30" s="34"/>
      <c r="H30" s="34"/>
      <c r="I30" s="91">
        <f>SUM(C30:H30)</f>
        <v>0</v>
      </c>
      <c r="J30" s="92"/>
    </row>
    <row r="31" spans="2:14" ht="42.6" customHeight="1" thickBot="1">
      <c r="B31" s="35" t="s">
        <v>30</v>
      </c>
      <c r="C31" s="36"/>
      <c r="D31" s="36"/>
      <c r="E31" s="36"/>
      <c r="F31" s="36"/>
      <c r="G31" s="36"/>
      <c r="H31" s="36"/>
      <c r="I31" s="88">
        <f>SUM(C31:H31)</f>
        <v>0</v>
      </c>
      <c r="J31" s="89"/>
    </row>
    <row r="32" spans="2:14" ht="12.75" customHeight="1">
      <c r="B32" s="30"/>
      <c r="C32" s="30"/>
      <c r="D32" s="30"/>
      <c r="E32" s="30"/>
      <c r="F32" s="30"/>
      <c r="G32" s="30"/>
      <c r="H32" s="30"/>
      <c r="I32" s="30"/>
      <c r="J32" s="30"/>
    </row>
    <row r="33" spans="2:10" ht="17.25">
      <c r="B33" s="31" t="s">
        <v>31</v>
      </c>
      <c r="C33" s="19"/>
      <c r="D33" s="19"/>
      <c r="E33" s="19"/>
      <c r="F33" s="19"/>
      <c r="G33" s="19"/>
      <c r="H33" s="19"/>
      <c r="I33" s="19"/>
      <c r="J33" s="19"/>
    </row>
    <row r="34" spans="2:10" ht="19.7" customHeight="1" thickBot="1">
      <c r="B34" s="32" t="s">
        <v>21</v>
      </c>
      <c r="C34" s="32" t="s">
        <v>22</v>
      </c>
      <c r="D34" s="32" t="s">
        <v>23</v>
      </c>
      <c r="E34" s="32" t="s">
        <v>24</v>
      </c>
      <c r="F34" s="32" t="s">
        <v>25</v>
      </c>
      <c r="G34" s="32" t="s">
        <v>26</v>
      </c>
      <c r="H34" s="32" t="s">
        <v>27</v>
      </c>
      <c r="I34" s="90" t="s">
        <v>28</v>
      </c>
      <c r="J34" s="90"/>
    </row>
    <row r="35" spans="2:10" ht="22.5" customHeight="1">
      <c r="B35" s="33" t="s">
        <v>29</v>
      </c>
      <c r="C35" s="34"/>
      <c r="D35" s="34"/>
      <c r="E35" s="34"/>
      <c r="F35" s="34"/>
      <c r="G35" s="34"/>
      <c r="H35" s="34"/>
      <c r="I35" s="91">
        <f>SUM(C35:H35)</f>
        <v>0</v>
      </c>
      <c r="J35" s="92"/>
    </row>
    <row r="36" spans="2:10" ht="42.6" customHeight="1" thickBot="1">
      <c r="B36" s="35" t="s">
        <v>30</v>
      </c>
      <c r="C36" s="36"/>
      <c r="D36" s="36"/>
      <c r="E36" s="36"/>
      <c r="F36" s="36"/>
      <c r="G36" s="36"/>
      <c r="H36" s="36"/>
      <c r="I36" s="88">
        <f>SUM(C36:H36)</f>
        <v>0</v>
      </c>
      <c r="J36" s="89"/>
    </row>
    <row r="37" spans="2:10" ht="4.5" customHeight="1">
      <c r="B37" s="30"/>
      <c r="C37" s="30"/>
      <c r="D37" s="30"/>
      <c r="E37" s="30"/>
      <c r="F37" s="30"/>
      <c r="G37" s="30"/>
      <c r="H37" s="30"/>
      <c r="I37" s="30"/>
      <c r="J37" s="30"/>
    </row>
    <row r="38" spans="2:10" ht="17.25">
      <c r="B38" s="19" t="s">
        <v>32</v>
      </c>
      <c r="C38" s="30"/>
      <c r="D38" s="30"/>
      <c r="E38" s="30"/>
      <c r="F38" s="30"/>
      <c r="G38" s="30"/>
      <c r="H38" s="30"/>
      <c r="I38" s="30"/>
      <c r="J38" s="30"/>
    </row>
    <row r="39" spans="2:10" ht="17.25">
      <c r="B39" s="19" t="s">
        <v>33</v>
      </c>
      <c r="C39" s="30"/>
      <c r="D39" s="30"/>
      <c r="E39" s="30"/>
      <c r="F39" s="30"/>
      <c r="G39" s="30"/>
      <c r="H39" s="30"/>
      <c r="I39" s="30"/>
      <c r="J39" s="30"/>
    </row>
  </sheetData>
  <mergeCells count="26">
    <mergeCell ref="B15:E15"/>
    <mergeCell ref="F15:G15"/>
    <mergeCell ref="B16:E16"/>
    <mergeCell ref="F16:K16"/>
    <mergeCell ref="H15:J15"/>
    <mergeCell ref="J2:K2"/>
    <mergeCell ref="H7:K7"/>
    <mergeCell ref="B14:E14"/>
    <mergeCell ref="F14:G14"/>
    <mergeCell ref="H14:J14"/>
    <mergeCell ref="B17:E17"/>
    <mergeCell ref="F17:K17"/>
    <mergeCell ref="B18:E18"/>
    <mergeCell ref="F18:J18"/>
    <mergeCell ref="B19:E19"/>
    <mergeCell ref="F19:K19"/>
    <mergeCell ref="I31:J31"/>
    <mergeCell ref="I34:J34"/>
    <mergeCell ref="I35:J35"/>
    <mergeCell ref="I36:J36"/>
    <mergeCell ref="B20:E20"/>
    <mergeCell ref="F20:K20"/>
    <mergeCell ref="B21:E21"/>
    <mergeCell ref="F21:K21"/>
    <mergeCell ref="I29:J29"/>
    <mergeCell ref="I30:J30"/>
  </mergeCells>
  <phoneticPr fontId="2"/>
  <conditionalFormatting sqref="F18 J8:K8 H7 F21">
    <cfRule type="cellIs" dxfId="179" priority="10" operator="equal">
      <formula>""</formula>
    </cfRule>
  </conditionalFormatting>
  <conditionalFormatting sqref="F18 F21">
    <cfRule type="cellIs" dxfId="178" priority="9" operator="equal">
      <formula>""</formula>
    </cfRule>
  </conditionalFormatting>
  <conditionalFormatting sqref="F18 F21">
    <cfRule type="cellIs" dxfId="177" priority="8" operator="equal">
      <formula>""</formula>
    </cfRule>
  </conditionalFormatting>
  <conditionalFormatting sqref="F18 F21 F16">
    <cfRule type="cellIs" dxfId="176" priority="7" operator="equal">
      <formula>""</formula>
    </cfRule>
  </conditionalFormatting>
  <conditionalFormatting sqref="H15">
    <cfRule type="cellIs" dxfId="175" priority="3" operator="equal">
      <formula>""</formula>
    </cfRule>
  </conditionalFormatting>
  <conditionalFormatting sqref="H14">
    <cfRule type="cellIs" dxfId="174" priority="4" operator="equal">
      <formula>""</formula>
    </cfRule>
  </conditionalFormatting>
  <conditionalFormatting sqref="F17">
    <cfRule type="cellIs" dxfId="173" priority="2" operator="equal">
      <formula>""</formula>
    </cfRule>
  </conditionalFormatting>
  <conditionalFormatting sqref="F20">
    <cfRule type="cellIs" dxfId="172" priority="1" operator="equal">
      <formula>""</formula>
    </cfRule>
  </conditionalFormatting>
  <dataValidations count="1">
    <dataValidation type="list" allowBlank="1" showInputMessage="1" showErrorMessage="1" sqref="F17:K17">
      <formula1>INDIRECT(H14)</formula1>
    </dataValidation>
  </dataValidations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257175</xdr:colOff>
                    <xdr:row>23</xdr:row>
                    <xdr:rowOff>266700</xdr:rowOff>
                  </from>
                  <to>
                    <xdr:col>3</xdr:col>
                    <xdr:colOff>552450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5</xdr:col>
                    <xdr:colOff>238125</xdr:colOff>
                    <xdr:row>23</xdr:row>
                    <xdr:rowOff>247650</xdr:rowOff>
                  </from>
                  <to>
                    <xdr:col>5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'学校リスト（このシートを削除しないでください！）'!$A$2:$A$12</xm:f>
          </x14:formula1>
          <xm:sqref>H14:J14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zoomScale="85" zoomScaleNormal="85" workbookViewId="0">
      <selection activeCell="M2" sqref="M2"/>
    </sheetView>
  </sheetViews>
  <sheetFormatPr defaultRowHeight="18.75"/>
  <cols>
    <col min="1" max="1" width="5.125" customWidth="1"/>
    <col min="2" max="2" width="3.75" customWidth="1"/>
    <col min="3" max="3" width="4.875" customWidth="1"/>
    <col min="4" max="4" width="26.75" customWidth="1"/>
    <col min="5" max="5" width="8.25" customWidth="1"/>
    <col min="6" max="6" width="9.375" customWidth="1"/>
    <col min="7" max="7" width="2.75" customWidth="1"/>
    <col min="8" max="8" width="3.75" customWidth="1"/>
    <col min="9" max="9" width="4.875" customWidth="1"/>
    <col min="10" max="10" width="26.75" customWidth="1"/>
  </cols>
  <sheetData>
    <row r="1" spans="2:14" ht="42" customHeight="1">
      <c r="J1" s="125" t="s">
        <v>34</v>
      </c>
      <c r="K1" s="125"/>
      <c r="L1" s="125"/>
    </row>
    <row r="2" spans="2:14" ht="27" customHeight="1">
      <c r="B2" s="126" t="s">
        <v>431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N2" t="s">
        <v>66</v>
      </c>
    </row>
    <row r="3" spans="2:14">
      <c r="B3" s="19" t="s">
        <v>35</v>
      </c>
      <c r="N3" t="s">
        <v>419</v>
      </c>
    </row>
    <row r="4" spans="2:14">
      <c r="B4" s="127" t="s">
        <v>36</v>
      </c>
      <c r="C4" s="127"/>
      <c r="D4" s="58" t="e">
        <f>'①応募用紙（書道）'!H15</f>
        <v>#N/A</v>
      </c>
      <c r="E4" s="59"/>
      <c r="F4" s="76"/>
      <c r="N4" t="s">
        <v>420</v>
      </c>
    </row>
    <row r="5" spans="2:14">
      <c r="B5" s="128" t="s">
        <v>37</v>
      </c>
      <c r="C5" s="128"/>
      <c r="D5" s="59">
        <f>'①応募用紙（書道）'!F17</f>
        <v>0</v>
      </c>
      <c r="E5" s="59"/>
      <c r="F5" s="77"/>
    </row>
    <row r="6" spans="2:14">
      <c r="B6" s="131" t="s">
        <v>15</v>
      </c>
      <c r="C6" s="131"/>
      <c r="D6" s="59">
        <f>'①応募用紙（書道）'!F20</f>
        <v>0</v>
      </c>
      <c r="E6" s="59"/>
      <c r="F6" s="77"/>
    </row>
    <row r="7" spans="2:14" ht="6.75" customHeight="1">
      <c r="C7" s="37"/>
      <c r="F7" s="37"/>
    </row>
    <row r="8" spans="2:14" ht="19.5" customHeight="1">
      <c r="B8" s="130" t="s">
        <v>67</v>
      </c>
      <c r="C8" s="130" t="s">
        <v>21</v>
      </c>
      <c r="D8" s="38" t="s">
        <v>68</v>
      </c>
      <c r="E8" s="130" t="s">
        <v>38</v>
      </c>
      <c r="F8" s="129" t="s">
        <v>39</v>
      </c>
      <c r="H8" s="130" t="s">
        <v>67</v>
      </c>
      <c r="I8" s="130" t="s">
        <v>21</v>
      </c>
      <c r="J8" s="38" t="s">
        <v>68</v>
      </c>
      <c r="K8" s="130" t="s">
        <v>38</v>
      </c>
      <c r="L8" s="129" t="s">
        <v>39</v>
      </c>
    </row>
    <row r="9" spans="2:14" ht="19.5" customHeight="1">
      <c r="B9" s="130"/>
      <c r="C9" s="130"/>
      <c r="D9" s="38" t="s">
        <v>40</v>
      </c>
      <c r="E9" s="130"/>
      <c r="F9" s="129"/>
      <c r="H9" s="130"/>
      <c r="I9" s="130"/>
      <c r="J9" s="38" t="s">
        <v>40</v>
      </c>
      <c r="K9" s="130"/>
      <c r="L9" s="129"/>
    </row>
    <row r="10" spans="2:14" ht="19.5" customHeight="1">
      <c r="B10" s="132">
        <v>1</v>
      </c>
      <c r="C10" s="130"/>
      <c r="D10" s="60" t="str">
        <f>PHONETIC(D11)</f>
        <v/>
      </c>
      <c r="E10" s="130"/>
      <c r="F10" s="130"/>
      <c r="H10" s="132">
        <v>21</v>
      </c>
      <c r="I10" s="130"/>
      <c r="J10" s="60" t="str">
        <f>PHONETIC(J11)</f>
        <v/>
      </c>
      <c r="K10" s="130"/>
      <c r="L10" s="130"/>
    </row>
    <row r="11" spans="2:14" ht="19.5" customHeight="1">
      <c r="B11" s="132"/>
      <c r="C11" s="130"/>
      <c r="D11" s="61"/>
      <c r="E11" s="130"/>
      <c r="F11" s="130"/>
      <c r="H11" s="132"/>
      <c r="I11" s="130"/>
      <c r="J11" s="61"/>
      <c r="K11" s="130"/>
      <c r="L11" s="130"/>
    </row>
    <row r="12" spans="2:14" ht="19.5" customHeight="1">
      <c r="B12" s="132">
        <v>2</v>
      </c>
      <c r="C12" s="130"/>
      <c r="D12" s="60" t="str">
        <f>PHONETIC(D13)</f>
        <v/>
      </c>
      <c r="E12" s="130"/>
      <c r="F12" s="130"/>
      <c r="H12" s="132">
        <v>22</v>
      </c>
      <c r="I12" s="130"/>
      <c r="J12" s="60" t="str">
        <f>PHONETIC(J13)</f>
        <v/>
      </c>
      <c r="K12" s="130"/>
      <c r="L12" s="130"/>
    </row>
    <row r="13" spans="2:14" ht="19.5" customHeight="1">
      <c r="B13" s="132"/>
      <c r="C13" s="130"/>
      <c r="D13" s="61"/>
      <c r="E13" s="130"/>
      <c r="F13" s="130"/>
      <c r="H13" s="132"/>
      <c r="I13" s="130"/>
      <c r="J13" s="61"/>
      <c r="K13" s="130"/>
      <c r="L13" s="130"/>
    </row>
    <row r="14" spans="2:14" ht="19.5" customHeight="1">
      <c r="B14" s="132">
        <v>3</v>
      </c>
      <c r="C14" s="130"/>
      <c r="D14" s="60" t="str">
        <f>PHONETIC(D15)</f>
        <v/>
      </c>
      <c r="E14" s="130"/>
      <c r="F14" s="130"/>
      <c r="H14" s="132">
        <v>23</v>
      </c>
      <c r="I14" s="130"/>
      <c r="J14" s="60" t="str">
        <f>PHONETIC(J15)</f>
        <v/>
      </c>
      <c r="K14" s="130"/>
      <c r="L14" s="130"/>
    </row>
    <row r="15" spans="2:14" ht="19.5" customHeight="1">
      <c r="B15" s="132"/>
      <c r="C15" s="130"/>
      <c r="D15" s="61"/>
      <c r="E15" s="130"/>
      <c r="F15" s="130"/>
      <c r="H15" s="132"/>
      <c r="I15" s="130"/>
      <c r="J15" s="61"/>
      <c r="K15" s="130"/>
      <c r="L15" s="130"/>
    </row>
    <row r="16" spans="2:14" ht="19.5" customHeight="1">
      <c r="B16" s="132">
        <v>4</v>
      </c>
      <c r="C16" s="130"/>
      <c r="D16" s="60" t="str">
        <f>PHONETIC(D17)</f>
        <v/>
      </c>
      <c r="E16" s="130"/>
      <c r="F16" s="130"/>
      <c r="H16" s="132">
        <v>24</v>
      </c>
      <c r="I16" s="130"/>
      <c r="J16" s="60" t="str">
        <f>PHONETIC(J17)</f>
        <v/>
      </c>
      <c r="K16" s="130"/>
      <c r="L16" s="130"/>
    </row>
    <row r="17" spans="2:12" ht="19.5" customHeight="1">
      <c r="B17" s="132"/>
      <c r="C17" s="130"/>
      <c r="D17" s="61"/>
      <c r="E17" s="130"/>
      <c r="F17" s="130"/>
      <c r="H17" s="132"/>
      <c r="I17" s="130"/>
      <c r="J17" s="61"/>
      <c r="K17" s="130"/>
      <c r="L17" s="130"/>
    </row>
    <row r="18" spans="2:12" ht="19.5" customHeight="1">
      <c r="B18" s="132">
        <v>5</v>
      </c>
      <c r="C18" s="130"/>
      <c r="D18" s="60" t="str">
        <f>PHONETIC(D19)</f>
        <v/>
      </c>
      <c r="E18" s="130"/>
      <c r="F18" s="130"/>
      <c r="H18" s="132">
        <v>25</v>
      </c>
      <c r="I18" s="130"/>
      <c r="J18" s="60" t="str">
        <f>PHONETIC(J19)</f>
        <v/>
      </c>
      <c r="K18" s="130"/>
      <c r="L18" s="130"/>
    </row>
    <row r="19" spans="2:12" ht="19.5" customHeight="1">
      <c r="B19" s="132"/>
      <c r="C19" s="130"/>
      <c r="D19" s="61"/>
      <c r="E19" s="130"/>
      <c r="F19" s="130"/>
      <c r="H19" s="132"/>
      <c r="I19" s="130"/>
      <c r="J19" s="61"/>
      <c r="K19" s="130"/>
      <c r="L19" s="130"/>
    </row>
    <row r="20" spans="2:12" ht="19.5" customHeight="1">
      <c r="B20" s="132">
        <v>6</v>
      </c>
      <c r="C20" s="130"/>
      <c r="D20" s="60" t="str">
        <f>PHONETIC(D21)</f>
        <v/>
      </c>
      <c r="E20" s="130"/>
      <c r="F20" s="130"/>
      <c r="H20" s="132">
        <v>26</v>
      </c>
      <c r="I20" s="130"/>
      <c r="J20" s="60" t="str">
        <f>PHONETIC(J21)</f>
        <v/>
      </c>
      <c r="K20" s="130"/>
      <c r="L20" s="130"/>
    </row>
    <row r="21" spans="2:12" ht="19.5" customHeight="1">
      <c r="B21" s="132"/>
      <c r="C21" s="130"/>
      <c r="D21" s="61"/>
      <c r="E21" s="130"/>
      <c r="F21" s="130"/>
      <c r="H21" s="132"/>
      <c r="I21" s="130"/>
      <c r="J21" s="61"/>
      <c r="K21" s="130"/>
      <c r="L21" s="130"/>
    </row>
    <row r="22" spans="2:12" ht="19.5" customHeight="1">
      <c r="B22" s="132">
        <v>7</v>
      </c>
      <c r="C22" s="130"/>
      <c r="D22" s="60" t="str">
        <f>PHONETIC(D23)</f>
        <v/>
      </c>
      <c r="E22" s="130"/>
      <c r="F22" s="130"/>
      <c r="H22" s="132">
        <v>27</v>
      </c>
      <c r="I22" s="130"/>
      <c r="J22" s="60" t="str">
        <f>PHONETIC(J23)</f>
        <v/>
      </c>
      <c r="K22" s="130"/>
      <c r="L22" s="130"/>
    </row>
    <row r="23" spans="2:12" ht="19.5" customHeight="1">
      <c r="B23" s="132"/>
      <c r="C23" s="130"/>
      <c r="D23" s="61"/>
      <c r="E23" s="130"/>
      <c r="F23" s="130"/>
      <c r="H23" s="132"/>
      <c r="I23" s="130"/>
      <c r="J23" s="61"/>
      <c r="K23" s="130"/>
      <c r="L23" s="130"/>
    </row>
    <row r="24" spans="2:12" ht="19.5" customHeight="1">
      <c r="B24" s="132">
        <v>8</v>
      </c>
      <c r="C24" s="130"/>
      <c r="D24" s="60" t="str">
        <f>PHONETIC(D25)</f>
        <v/>
      </c>
      <c r="E24" s="130"/>
      <c r="F24" s="130"/>
      <c r="H24" s="132">
        <v>28</v>
      </c>
      <c r="I24" s="130"/>
      <c r="J24" s="60" t="str">
        <f>PHONETIC(J25)</f>
        <v/>
      </c>
      <c r="K24" s="130"/>
      <c r="L24" s="130"/>
    </row>
    <row r="25" spans="2:12" ht="19.5" customHeight="1">
      <c r="B25" s="132"/>
      <c r="C25" s="130"/>
      <c r="D25" s="61"/>
      <c r="E25" s="130"/>
      <c r="F25" s="130"/>
      <c r="H25" s="132"/>
      <c r="I25" s="130"/>
      <c r="J25" s="61"/>
      <c r="K25" s="130"/>
      <c r="L25" s="130"/>
    </row>
    <row r="26" spans="2:12" ht="19.5" customHeight="1">
      <c r="B26" s="132">
        <v>9</v>
      </c>
      <c r="C26" s="130"/>
      <c r="D26" s="60" t="str">
        <f>PHONETIC(D27)</f>
        <v/>
      </c>
      <c r="E26" s="130"/>
      <c r="F26" s="130"/>
      <c r="H26" s="132">
        <v>29</v>
      </c>
      <c r="I26" s="130"/>
      <c r="J26" s="60" t="str">
        <f>PHONETIC(J27)</f>
        <v/>
      </c>
      <c r="K26" s="130"/>
      <c r="L26" s="130"/>
    </row>
    <row r="27" spans="2:12" ht="19.5" customHeight="1">
      <c r="B27" s="132"/>
      <c r="C27" s="130"/>
      <c r="D27" s="61"/>
      <c r="E27" s="130"/>
      <c r="F27" s="130"/>
      <c r="H27" s="132"/>
      <c r="I27" s="130"/>
      <c r="J27" s="61"/>
      <c r="K27" s="130"/>
      <c r="L27" s="130"/>
    </row>
    <row r="28" spans="2:12" ht="19.5" customHeight="1">
      <c r="B28" s="132">
        <v>10</v>
      </c>
      <c r="C28" s="130"/>
      <c r="D28" s="60" t="str">
        <f>PHONETIC(D29)</f>
        <v/>
      </c>
      <c r="E28" s="130"/>
      <c r="F28" s="130"/>
      <c r="H28" s="132">
        <v>30</v>
      </c>
      <c r="I28" s="130"/>
      <c r="J28" s="60" t="str">
        <f>PHONETIC(J29)</f>
        <v/>
      </c>
      <c r="K28" s="130"/>
      <c r="L28" s="130"/>
    </row>
    <row r="29" spans="2:12" ht="19.5" customHeight="1">
      <c r="B29" s="132"/>
      <c r="C29" s="130"/>
      <c r="D29" s="61"/>
      <c r="E29" s="130"/>
      <c r="F29" s="130"/>
      <c r="H29" s="132"/>
      <c r="I29" s="130"/>
      <c r="J29" s="61"/>
      <c r="K29" s="130"/>
      <c r="L29" s="130"/>
    </row>
    <row r="30" spans="2:12" ht="19.5" customHeight="1">
      <c r="B30" s="132">
        <v>11</v>
      </c>
      <c r="C30" s="130"/>
      <c r="D30" s="60" t="str">
        <f>PHONETIC(D31)</f>
        <v/>
      </c>
      <c r="E30" s="130"/>
      <c r="F30" s="130"/>
      <c r="H30" s="132">
        <v>31</v>
      </c>
      <c r="I30" s="130"/>
      <c r="J30" s="60" t="str">
        <f>PHONETIC(J31)</f>
        <v/>
      </c>
      <c r="K30" s="130"/>
      <c r="L30" s="130"/>
    </row>
    <row r="31" spans="2:12" ht="19.5" customHeight="1">
      <c r="B31" s="132"/>
      <c r="C31" s="130"/>
      <c r="D31" s="61"/>
      <c r="E31" s="130"/>
      <c r="F31" s="130"/>
      <c r="H31" s="132"/>
      <c r="I31" s="130"/>
      <c r="J31" s="61"/>
      <c r="K31" s="130"/>
      <c r="L31" s="130"/>
    </row>
    <row r="32" spans="2:12" ht="19.5" customHeight="1">
      <c r="B32" s="132">
        <v>12</v>
      </c>
      <c r="C32" s="130"/>
      <c r="D32" s="60" t="str">
        <f>PHONETIC(D33)</f>
        <v/>
      </c>
      <c r="E32" s="130"/>
      <c r="F32" s="130"/>
      <c r="H32" s="132">
        <v>32</v>
      </c>
      <c r="I32" s="130"/>
      <c r="J32" s="60" t="str">
        <f>PHONETIC(J33)</f>
        <v/>
      </c>
      <c r="K32" s="130"/>
      <c r="L32" s="130"/>
    </row>
    <row r="33" spans="2:12" ht="19.5" customHeight="1">
      <c r="B33" s="132"/>
      <c r="C33" s="130"/>
      <c r="D33" s="61"/>
      <c r="E33" s="130"/>
      <c r="F33" s="130"/>
      <c r="H33" s="132"/>
      <c r="I33" s="130"/>
      <c r="J33" s="61"/>
      <c r="K33" s="130"/>
      <c r="L33" s="130"/>
    </row>
    <row r="34" spans="2:12" ht="19.5" customHeight="1">
      <c r="B34" s="132">
        <v>13</v>
      </c>
      <c r="C34" s="130"/>
      <c r="D34" s="60" t="str">
        <f>PHONETIC(D35)</f>
        <v/>
      </c>
      <c r="E34" s="130"/>
      <c r="F34" s="130"/>
      <c r="H34" s="132">
        <v>33</v>
      </c>
      <c r="I34" s="130"/>
      <c r="J34" s="60" t="str">
        <f>PHONETIC(J35)</f>
        <v/>
      </c>
      <c r="K34" s="130"/>
      <c r="L34" s="130"/>
    </row>
    <row r="35" spans="2:12" ht="19.5" customHeight="1">
      <c r="B35" s="132"/>
      <c r="C35" s="130"/>
      <c r="D35" s="61"/>
      <c r="E35" s="130"/>
      <c r="F35" s="130"/>
      <c r="H35" s="132"/>
      <c r="I35" s="130"/>
      <c r="J35" s="61"/>
      <c r="K35" s="130"/>
      <c r="L35" s="130"/>
    </row>
    <row r="36" spans="2:12" ht="19.5" customHeight="1">
      <c r="B36" s="132">
        <v>14</v>
      </c>
      <c r="C36" s="130"/>
      <c r="D36" s="60" t="str">
        <f>PHONETIC(D37)</f>
        <v/>
      </c>
      <c r="E36" s="130"/>
      <c r="F36" s="130"/>
      <c r="H36" s="132">
        <v>34</v>
      </c>
      <c r="I36" s="130"/>
      <c r="J36" s="60" t="str">
        <f>PHONETIC(J37)</f>
        <v/>
      </c>
      <c r="K36" s="130"/>
      <c r="L36" s="130"/>
    </row>
    <row r="37" spans="2:12" ht="19.5" customHeight="1">
      <c r="B37" s="132"/>
      <c r="C37" s="130"/>
      <c r="D37" s="61"/>
      <c r="E37" s="130"/>
      <c r="F37" s="130"/>
      <c r="H37" s="132"/>
      <c r="I37" s="130"/>
      <c r="J37" s="61"/>
      <c r="K37" s="130"/>
      <c r="L37" s="130"/>
    </row>
    <row r="38" spans="2:12" ht="19.5" customHeight="1">
      <c r="B38" s="132">
        <v>15</v>
      </c>
      <c r="C38" s="130"/>
      <c r="D38" s="60" t="str">
        <f>PHONETIC(D39)</f>
        <v/>
      </c>
      <c r="E38" s="130"/>
      <c r="F38" s="130"/>
      <c r="H38" s="132">
        <v>35</v>
      </c>
      <c r="I38" s="130"/>
      <c r="J38" s="60" t="str">
        <f>PHONETIC(J39)</f>
        <v/>
      </c>
      <c r="K38" s="130"/>
      <c r="L38" s="130"/>
    </row>
    <row r="39" spans="2:12" ht="19.5" customHeight="1">
      <c r="B39" s="132"/>
      <c r="C39" s="130"/>
      <c r="D39" s="61"/>
      <c r="E39" s="130"/>
      <c r="F39" s="130"/>
      <c r="H39" s="132"/>
      <c r="I39" s="130"/>
      <c r="J39" s="61"/>
      <c r="K39" s="130"/>
      <c r="L39" s="130"/>
    </row>
    <row r="40" spans="2:12" ht="19.5" customHeight="1">
      <c r="B40" s="132">
        <v>16</v>
      </c>
      <c r="C40" s="130"/>
      <c r="D40" s="60" t="str">
        <f>PHONETIC(D41)</f>
        <v/>
      </c>
      <c r="E40" s="130"/>
      <c r="F40" s="130"/>
      <c r="H40" s="132">
        <v>36</v>
      </c>
      <c r="I40" s="130"/>
      <c r="J40" s="60" t="str">
        <f>PHONETIC(J41)</f>
        <v/>
      </c>
      <c r="K40" s="130"/>
      <c r="L40" s="130"/>
    </row>
    <row r="41" spans="2:12" ht="19.5" customHeight="1">
      <c r="B41" s="132"/>
      <c r="C41" s="130"/>
      <c r="D41" s="61"/>
      <c r="E41" s="130"/>
      <c r="F41" s="130"/>
      <c r="H41" s="132"/>
      <c r="I41" s="130"/>
      <c r="J41" s="61"/>
      <c r="K41" s="130"/>
      <c r="L41" s="130"/>
    </row>
    <row r="42" spans="2:12" ht="19.5" customHeight="1">
      <c r="B42" s="132">
        <v>17</v>
      </c>
      <c r="C42" s="130"/>
      <c r="D42" s="60" t="str">
        <f>PHONETIC(D43)</f>
        <v/>
      </c>
      <c r="E42" s="130"/>
      <c r="F42" s="130"/>
      <c r="H42" s="132">
        <v>37</v>
      </c>
      <c r="I42" s="130"/>
      <c r="J42" s="60" t="str">
        <f>PHONETIC(J43)</f>
        <v/>
      </c>
      <c r="K42" s="130"/>
      <c r="L42" s="130"/>
    </row>
    <row r="43" spans="2:12" ht="19.5" customHeight="1">
      <c r="B43" s="132"/>
      <c r="C43" s="130"/>
      <c r="D43" s="61"/>
      <c r="E43" s="130"/>
      <c r="F43" s="130"/>
      <c r="H43" s="132"/>
      <c r="I43" s="130"/>
      <c r="J43" s="61"/>
      <c r="K43" s="130"/>
      <c r="L43" s="130"/>
    </row>
    <row r="44" spans="2:12" ht="19.5" customHeight="1">
      <c r="B44" s="132">
        <v>18</v>
      </c>
      <c r="C44" s="130"/>
      <c r="D44" s="60" t="str">
        <f>PHONETIC(D45)</f>
        <v/>
      </c>
      <c r="E44" s="130"/>
      <c r="F44" s="130"/>
      <c r="H44" s="132">
        <v>38</v>
      </c>
      <c r="I44" s="130"/>
      <c r="J44" s="60" t="str">
        <f>PHONETIC(J45)</f>
        <v/>
      </c>
      <c r="K44" s="130"/>
      <c r="L44" s="130"/>
    </row>
    <row r="45" spans="2:12" ht="19.5" customHeight="1">
      <c r="B45" s="132"/>
      <c r="C45" s="130"/>
      <c r="D45" s="61"/>
      <c r="E45" s="130"/>
      <c r="F45" s="130"/>
      <c r="H45" s="132"/>
      <c r="I45" s="130"/>
      <c r="J45" s="61"/>
      <c r="K45" s="130"/>
      <c r="L45" s="130"/>
    </row>
    <row r="46" spans="2:12" ht="19.5" customHeight="1">
      <c r="B46" s="132">
        <v>19</v>
      </c>
      <c r="C46" s="130"/>
      <c r="D46" s="60" t="str">
        <f>PHONETIC(D47)</f>
        <v/>
      </c>
      <c r="E46" s="130"/>
      <c r="F46" s="130"/>
      <c r="H46" s="132">
        <v>39</v>
      </c>
      <c r="I46" s="130"/>
      <c r="J46" s="60" t="str">
        <f>PHONETIC(J47)</f>
        <v/>
      </c>
      <c r="K46" s="130"/>
      <c r="L46" s="130"/>
    </row>
    <row r="47" spans="2:12" ht="19.5" customHeight="1">
      <c r="B47" s="132"/>
      <c r="C47" s="130"/>
      <c r="D47" s="61"/>
      <c r="E47" s="130"/>
      <c r="F47" s="130"/>
      <c r="H47" s="132"/>
      <c r="I47" s="130"/>
      <c r="J47" s="61"/>
      <c r="K47" s="130"/>
      <c r="L47" s="130"/>
    </row>
    <row r="48" spans="2:12" ht="19.5" customHeight="1">
      <c r="B48" s="132">
        <v>20</v>
      </c>
      <c r="C48" s="130"/>
      <c r="D48" s="60" t="str">
        <f>PHONETIC(D49)</f>
        <v/>
      </c>
      <c r="E48" s="130"/>
      <c r="F48" s="130"/>
      <c r="H48" s="132">
        <v>40</v>
      </c>
      <c r="I48" s="130"/>
      <c r="J48" s="60" t="str">
        <f>PHONETIC(J49)</f>
        <v/>
      </c>
      <c r="K48" s="130"/>
      <c r="L48" s="130"/>
    </row>
    <row r="49" spans="2:12" ht="19.5" customHeight="1">
      <c r="B49" s="132"/>
      <c r="C49" s="130"/>
      <c r="D49" s="61"/>
      <c r="E49" s="130"/>
      <c r="F49" s="130"/>
      <c r="H49" s="132"/>
      <c r="I49" s="130"/>
      <c r="J49" s="61"/>
      <c r="K49" s="130"/>
      <c r="L49" s="130"/>
    </row>
    <row r="50" spans="2:12">
      <c r="B50" s="1" t="s">
        <v>41</v>
      </c>
    </row>
    <row r="51" spans="2:12">
      <c r="B51" s="1" t="s">
        <v>42</v>
      </c>
    </row>
  </sheetData>
  <mergeCells count="173">
    <mergeCell ref="L48:L49"/>
    <mergeCell ref="I46:I47"/>
    <mergeCell ref="K46:K47"/>
    <mergeCell ref="L46:L47"/>
    <mergeCell ref="B48:B49"/>
    <mergeCell ref="C48:C49"/>
    <mergeCell ref="E48:E49"/>
    <mergeCell ref="F48:F49"/>
    <mergeCell ref="H48:H49"/>
    <mergeCell ref="B46:B47"/>
    <mergeCell ref="C46:C47"/>
    <mergeCell ref="E46:E47"/>
    <mergeCell ref="F46:F47"/>
    <mergeCell ref="H46:H47"/>
    <mergeCell ref="I48:I49"/>
    <mergeCell ref="K48:K49"/>
    <mergeCell ref="L42:L43"/>
    <mergeCell ref="B44:B45"/>
    <mergeCell ref="C44:C45"/>
    <mergeCell ref="E44:E45"/>
    <mergeCell ref="F44:F45"/>
    <mergeCell ref="H44:H45"/>
    <mergeCell ref="I44:I45"/>
    <mergeCell ref="K44:K45"/>
    <mergeCell ref="L44:L45"/>
    <mergeCell ref="B42:B43"/>
    <mergeCell ref="C42:C43"/>
    <mergeCell ref="E42:E43"/>
    <mergeCell ref="F42:F43"/>
    <mergeCell ref="H42:H43"/>
    <mergeCell ref="I42:I43"/>
    <mergeCell ref="K42:K43"/>
    <mergeCell ref="L38:L39"/>
    <mergeCell ref="B40:B41"/>
    <mergeCell ref="C40:C41"/>
    <mergeCell ref="E40:E41"/>
    <mergeCell ref="F40:F41"/>
    <mergeCell ref="H40:H41"/>
    <mergeCell ref="I40:I41"/>
    <mergeCell ref="K40:K41"/>
    <mergeCell ref="L40:L41"/>
    <mergeCell ref="B38:B39"/>
    <mergeCell ref="C38:C39"/>
    <mergeCell ref="E38:E39"/>
    <mergeCell ref="F38:F39"/>
    <mergeCell ref="H38:H39"/>
    <mergeCell ref="I38:I39"/>
    <mergeCell ref="K38:K39"/>
    <mergeCell ref="L34:L35"/>
    <mergeCell ref="B36:B37"/>
    <mergeCell ref="C36:C37"/>
    <mergeCell ref="E36:E37"/>
    <mergeCell ref="F36:F37"/>
    <mergeCell ref="H36:H37"/>
    <mergeCell ref="I36:I37"/>
    <mergeCell ref="K36:K37"/>
    <mergeCell ref="L36:L37"/>
    <mergeCell ref="B34:B35"/>
    <mergeCell ref="C34:C35"/>
    <mergeCell ref="E34:E35"/>
    <mergeCell ref="F34:F35"/>
    <mergeCell ref="H34:H35"/>
    <mergeCell ref="I34:I35"/>
    <mergeCell ref="K34:K35"/>
    <mergeCell ref="L30:L31"/>
    <mergeCell ref="B32:B33"/>
    <mergeCell ref="C32:C33"/>
    <mergeCell ref="E32:E33"/>
    <mergeCell ref="F32:F33"/>
    <mergeCell ref="H32:H33"/>
    <mergeCell ref="I32:I33"/>
    <mergeCell ref="K32:K33"/>
    <mergeCell ref="L32:L33"/>
    <mergeCell ref="B30:B31"/>
    <mergeCell ref="C30:C31"/>
    <mergeCell ref="E30:E31"/>
    <mergeCell ref="F30:F31"/>
    <mergeCell ref="H30:H31"/>
    <mergeCell ref="I30:I31"/>
    <mergeCell ref="K30:K31"/>
    <mergeCell ref="L26:L27"/>
    <mergeCell ref="B28:B29"/>
    <mergeCell ref="C28:C29"/>
    <mergeCell ref="E28:E29"/>
    <mergeCell ref="F28:F29"/>
    <mergeCell ref="H28:H29"/>
    <mergeCell ref="I28:I29"/>
    <mergeCell ref="K28:K29"/>
    <mergeCell ref="L28:L29"/>
    <mergeCell ref="B26:B27"/>
    <mergeCell ref="C26:C27"/>
    <mergeCell ref="E26:E27"/>
    <mergeCell ref="F26:F27"/>
    <mergeCell ref="H26:H27"/>
    <mergeCell ref="I26:I27"/>
    <mergeCell ref="K26:K27"/>
    <mergeCell ref="L22:L23"/>
    <mergeCell ref="B24:B25"/>
    <mergeCell ref="C24:C25"/>
    <mergeCell ref="E24:E25"/>
    <mergeCell ref="F24:F25"/>
    <mergeCell ref="H24:H25"/>
    <mergeCell ref="I24:I25"/>
    <mergeCell ref="K24:K25"/>
    <mergeCell ref="L24:L25"/>
    <mergeCell ref="B22:B23"/>
    <mergeCell ref="C22:C23"/>
    <mergeCell ref="E22:E23"/>
    <mergeCell ref="F22:F23"/>
    <mergeCell ref="H22:H23"/>
    <mergeCell ref="I22:I23"/>
    <mergeCell ref="K22:K23"/>
    <mergeCell ref="L18:L19"/>
    <mergeCell ref="B20:B21"/>
    <mergeCell ref="C20:C21"/>
    <mergeCell ref="E20:E21"/>
    <mergeCell ref="F20:F21"/>
    <mergeCell ref="H20:H21"/>
    <mergeCell ref="I20:I21"/>
    <mergeCell ref="K20:K21"/>
    <mergeCell ref="L20:L21"/>
    <mergeCell ref="B18:B19"/>
    <mergeCell ref="C18:C19"/>
    <mergeCell ref="E18:E19"/>
    <mergeCell ref="F18:F19"/>
    <mergeCell ref="H18:H19"/>
    <mergeCell ref="I18:I19"/>
    <mergeCell ref="K18:K19"/>
    <mergeCell ref="L14:L15"/>
    <mergeCell ref="B16:B17"/>
    <mergeCell ref="C16:C17"/>
    <mergeCell ref="E16:E17"/>
    <mergeCell ref="F16:F17"/>
    <mergeCell ref="H16:H17"/>
    <mergeCell ref="I16:I17"/>
    <mergeCell ref="K16:K17"/>
    <mergeCell ref="L16:L17"/>
    <mergeCell ref="B14:B15"/>
    <mergeCell ref="C14:C15"/>
    <mergeCell ref="E14:E15"/>
    <mergeCell ref="F14:F15"/>
    <mergeCell ref="H14:H15"/>
    <mergeCell ref="I14:I15"/>
    <mergeCell ref="K14:K15"/>
    <mergeCell ref="I10:I11"/>
    <mergeCell ref="K10:K11"/>
    <mergeCell ref="L10:L11"/>
    <mergeCell ref="B12:B13"/>
    <mergeCell ref="C12:C13"/>
    <mergeCell ref="E12:E13"/>
    <mergeCell ref="F12:F13"/>
    <mergeCell ref="H12:H13"/>
    <mergeCell ref="B10:B11"/>
    <mergeCell ref="C10:C11"/>
    <mergeCell ref="E10:E11"/>
    <mergeCell ref="F10:F11"/>
    <mergeCell ref="H10:H11"/>
    <mergeCell ref="I12:I13"/>
    <mergeCell ref="K12:K13"/>
    <mergeCell ref="L12:L13"/>
    <mergeCell ref="J1:L1"/>
    <mergeCell ref="B2:L2"/>
    <mergeCell ref="B4:C4"/>
    <mergeCell ref="B5:C5"/>
    <mergeCell ref="F8:F9"/>
    <mergeCell ref="H8:H9"/>
    <mergeCell ref="I8:I9"/>
    <mergeCell ref="K8:K9"/>
    <mergeCell ref="L8:L9"/>
    <mergeCell ref="B6:C6"/>
    <mergeCell ref="B8:B9"/>
    <mergeCell ref="C8:C9"/>
    <mergeCell ref="E8:E9"/>
  </mergeCells>
  <phoneticPr fontId="2"/>
  <pageMargins left="0.25" right="0.25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zoomScaleNormal="100" workbookViewId="0">
      <selection activeCell="M2" sqref="M2"/>
    </sheetView>
  </sheetViews>
  <sheetFormatPr defaultRowHeight="18.75"/>
  <cols>
    <col min="1" max="1" width="5.125" customWidth="1"/>
    <col min="2" max="2" width="3.75" customWidth="1"/>
    <col min="3" max="3" width="4.875" customWidth="1"/>
    <col min="4" max="4" width="26.875" customWidth="1"/>
    <col min="5" max="5" width="8.25" customWidth="1"/>
    <col min="6" max="6" width="9.375" customWidth="1"/>
    <col min="7" max="7" width="2.75" customWidth="1"/>
    <col min="8" max="8" width="3.75" customWidth="1"/>
    <col min="9" max="9" width="4.875" customWidth="1"/>
    <col min="10" max="10" width="26.875" customWidth="1"/>
  </cols>
  <sheetData>
    <row r="1" spans="2:14" ht="42" customHeight="1">
      <c r="J1" s="125" t="s">
        <v>43</v>
      </c>
      <c r="K1" s="125"/>
      <c r="L1" s="125"/>
    </row>
    <row r="2" spans="2:14" ht="27" customHeight="1">
      <c r="B2" s="126" t="s">
        <v>432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N2" s="83" t="s">
        <v>66</v>
      </c>
    </row>
    <row r="3" spans="2:14">
      <c r="B3" s="19" t="s">
        <v>35</v>
      </c>
      <c r="N3" t="s">
        <v>419</v>
      </c>
    </row>
    <row r="4" spans="2:14">
      <c r="B4" s="127" t="s">
        <v>36</v>
      </c>
      <c r="C4" s="127"/>
      <c r="D4" s="58" t="e">
        <f>'①応募用紙（書道）'!H15</f>
        <v>#N/A</v>
      </c>
      <c r="E4" s="59"/>
      <c r="F4" s="76"/>
      <c r="N4" t="s">
        <v>420</v>
      </c>
    </row>
    <row r="5" spans="2:14">
      <c r="B5" s="128" t="s">
        <v>37</v>
      </c>
      <c r="C5" s="128"/>
      <c r="D5" s="59">
        <f>'①応募用紙（書道）'!F17</f>
        <v>0</v>
      </c>
      <c r="E5" s="59"/>
      <c r="F5" s="77"/>
    </row>
    <row r="6" spans="2:14">
      <c r="B6" s="131" t="s">
        <v>15</v>
      </c>
      <c r="C6" s="131"/>
      <c r="D6" s="59">
        <f>'①応募用紙（書道）'!F20</f>
        <v>0</v>
      </c>
      <c r="E6" s="59"/>
      <c r="F6" s="77"/>
    </row>
    <row r="7" spans="2:14" ht="6.75" customHeight="1">
      <c r="C7" s="37"/>
      <c r="F7" s="37"/>
    </row>
    <row r="8" spans="2:14" ht="19.5" customHeight="1">
      <c r="B8" s="130" t="s">
        <v>67</v>
      </c>
      <c r="C8" s="130" t="s">
        <v>21</v>
      </c>
      <c r="D8" s="38" t="s">
        <v>68</v>
      </c>
      <c r="E8" s="130" t="s">
        <v>38</v>
      </c>
      <c r="F8" s="129" t="s">
        <v>39</v>
      </c>
      <c r="H8" s="130" t="s">
        <v>67</v>
      </c>
      <c r="I8" s="130" t="s">
        <v>21</v>
      </c>
      <c r="J8" s="38" t="s">
        <v>68</v>
      </c>
      <c r="K8" s="130" t="s">
        <v>38</v>
      </c>
      <c r="L8" s="129" t="s">
        <v>39</v>
      </c>
    </row>
    <row r="9" spans="2:14" ht="19.5" customHeight="1">
      <c r="B9" s="130"/>
      <c r="C9" s="130"/>
      <c r="D9" s="38" t="s">
        <v>40</v>
      </c>
      <c r="E9" s="130"/>
      <c r="F9" s="129"/>
      <c r="H9" s="130"/>
      <c r="I9" s="130"/>
      <c r="J9" s="38" t="s">
        <v>40</v>
      </c>
      <c r="K9" s="130"/>
      <c r="L9" s="129"/>
    </row>
    <row r="10" spans="2:14" ht="19.5" customHeight="1">
      <c r="B10" s="132">
        <v>1</v>
      </c>
      <c r="C10" s="130"/>
      <c r="D10" s="60" t="str">
        <f>PHONETIC(D11)</f>
        <v/>
      </c>
      <c r="E10" s="130"/>
      <c r="F10" s="130"/>
      <c r="H10" s="132">
        <v>21</v>
      </c>
      <c r="I10" s="130"/>
      <c r="J10" s="60" t="str">
        <f>PHONETIC(J11)</f>
        <v/>
      </c>
      <c r="K10" s="130"/>
      <c r="L10" s="130"/>
    </row>
    <row r="11" spans="2:14" ht="19.5" customHeight="1">
      <c r="B11" s="132"/>
      <c r="C11" s="130"/>
      <c r="D11" s="61"/>
      <c r="E11" s="130"/>
      <c r="F11" s="130"/>
      <c r="H11" s="132"/>
      <c r="I11" s="130"/>
      <c r="J11" s="61"/>
      <c r="K11" s="130"/>
      <c r="L11" s="130"/>
    </row>
    <row r="12" spans="2:14" ht="19.5" customHeight="1">
      <c r="B12" s="132">
        <v>2</v>
      </c>
      <c r="C12" s="130"/>
      <c r="D12" s="60" t="str">
        <f>PHONETIC(D13)</f>
        <v/>
      </c>
      <c r="E12" s="130"/>
      <c r="F12" s="130"/>
      <c r="H12" s="132">
        <v>22</v>
      </c>
      <c r="I12" s="130"/>
      <c r="J12" s="60" t="str">
        <f>PHONETIC(J13)</f>
        <v/>
      </c>
      <c r="K12" s="130"/>
      <c r="L12" s="130"/>
    </row>
    <row r="13" spans="2:14" ht="19.5" customHeight="1">
      <c r="B13" s="132"/>
      <c r="C13" s="130"/>
      <c r="D13" s="61"/>
      <c r="E13" s="130"/>
      <c r="F13" s="130"/>
      <c r="H13" s="132"/>
      <c r="I13" s="130"/>
      <c r="J13" s="61"/>
      <c r="K13" s="130"/>
      <c r="L13" s="130"/>
    </row>
    <row r="14" spans="2:14" ht="19.5" customHeight="1">
      <c r="B14" s="132">
        <v>3</v>
      </c>
      <c r="C14" s="130"/>
      <c r="D14" s="60" t="str">
        <f>PHONETIC(D15)</f>
        <v/>
      </c>
      <c r="E14" s="130"/>
      <c r="F14" s="130"/>
      <c r="H14" s="132">
        <v>23</v>
      </c>
      <c r="I14" s="130"/>
      <c r="J14" s="60" t="str">
        <f>PHONETIC(J15)</f>
        <v/>
      </c>
      <c r="K14" s="130"/>
      <c r="L14" s="130"/>
    </row>
    <row r="15" spans="2:14" ht="19.5" customHeight="1">
      <c r="B15" s="132"/>
      <c r="C15" s="130"/>
      <c r="D15" s="61"/>
      <c r="E15" s="130"/>
      <c r="F15" s="130"/>
      <c r="H15" s="132"/>
      <c r="I15" s="130"/>
      <c r="J15" s="61"/>
      <c r="K15" s="130"/>
      <c r="L15" s="130"/>
    </row>
    <row r="16" spans="2:14" ht="19.5" customHeight="1">
      <c r="B16" s="132">
        <v>4</v>
      </c>
      <c r="C16" s="130"/>
      <c r="D16" s="60" t="str">
        <f>PHONETIC(D17)</f>
        <v/>
      </c>
      <c r="E16" s="130"/>
      <c r="F16" s="130"/>
      <c r="H16" s="132">
        <v>24</v>
      </c>
      <c r="I16" s="130"/>
      <c r="J16" s="60" t="str">
        <f>PHONETIC(J17)</f>
        <v/>
      </c>
      <c r="K16" s="130"/>
      <c r="L16" s="130"/>
    </row>
    <row r="17" spans="2:12" ht="19.5" customHeight="1">
      <c r="B17" s="132"/>
      <c r="C17" s="130"/>
      <c r="D17" s="61"/>
      <c r="E17" s="130"/>
      <c r="F17" s="130"/>
      <c r="H17" s="132"/>
      <c r="I17" s="130"/>
      <c r="J17" s="61"/>
      <c r="K17" s="130"/>
      <c r="L17" s="130"/>
    </row>
    <row r="18" spans="2:12" ht="19.5" customHeight="1">
      <c r="B18" s="132">
        <v>5</v>
      </c>
      <c r="C18" s="130"/>
      <c r="D18" s="60" t="str">
        <f>PHONETIC(D19)</f>
        <v/>
      </c>
      <c r="E18" s="130"/>
      <c r="F18" s="130"/>
      <c r="H18" s="132">
        <v>25</v>
      </c>
      <c r="I18" s="130"/>
      <c r="J18" s="60" t="str">
        <f>PHONETIC(J19)</f>
        <v/>
      </c>
      <c r="K18" s="130"/>
      <c r="L18" s="130"/>
    </row>
    <row r="19" spans="2:12" ht="19.5" customHeight="1">
      <c r="B19" s="132"/>
      <c r="C19" s="130"/>
      <c r="D19" s="61"/>
      <c r="E19" s="130"/>
      <c r="F19" s="130"/>
      <c r="H19" s="132"/>
      <c r="I19" s="130"/>
      <c r="J19" s="61"/>
      <c r="K19" s="130"/>
      <c r="L19" s="130"/>
    </row>
    <row r="20" spans="2:12" ht="19.5" customHeight="1">
      <c r="B20" s="132">
        <v>6</v>
      </c>
      <c r="C20" s="130"/>
      <c r="D20" s="60" t="str">
        <f>PHONETIC(D21)</f>
        <v/>
      </c>
      <c r="E20" s="130"/>
      <c r="F20" s="130"/>
      <c r="H20" s="132">
        <v>26</v>
      </c>
      <c r="I20" s="130"/>
      <c r="J20" s="60" t="str">
        <f>PHONETIC(J21)</f>
        <v/>
      </c>
      <c r="K20" s="130"/>
      <c r="L20" s="130"/>
    </row>
    <row r="21" spans="2:12" ht="19.5" customHeight="1">
      <c r="B21" s="132"/>
      <c r="C21" s="130"/>
      <c r="D21" s="61"/>
      <c r="E21" s="130"/>
      <c r="F21" s="130"/>
      <c r="H21" s="132"/>
      <c r="I21" s="130"/>
      <c r="J21" s="61"/>
      <c r="K21" s="130"/>
      <c r="L21" s="130"/>
    </row>
    <row r="22" spans="2:12" ht="19.5" customHeight="1">
      <c r="B22" s="132">
        <v>7</v>
      </c>
      <c r="C22" s="130"/>
      <c r="D22" s="60" t="str">
        <f>PHONETIC(D23)</f>
        <v/>
      </c>
      <c r="E22" s="130"/>
      <c r="F22" s="130"/>
      <c r="H22" s="132">
        <v>27</v>
      </c>
      <c r="I22" s="130"/>
      <c r="J22" s="60" t="str">
        <f>PHONETIC(J23)</f>
        <v/>
      </c>
      <c r="K22" s="130"/>
      <c r="L22" s="130"/>
    </row>
    <row r="23" spans="2:12" ht="19.5" customHeight="1">
      <c r="B23" s="132"/>
      <c r="C23" s="130"/>
      <c r="D23" s="61"/>
      <c r="E23" s="130"/>
      <c r="F23" s="130"/>
      <c r="H23" s="132"/>
      <c r="I23" s="130"/>
      <c r="J23" s="61"/>
      <c r="K23" s="130"/>
      <c r="L23" s="130"/>
    </row>
    <row r="24" spans="2:12" ht="19.5" customHeight="1">
      <c r="B24" s="132">
        <v>8</v>
      </c>
      <c r="C24" s="130"/>
      <c r="D24" s="60" t="str">
        <f>PHONETIC(D25)</f>
        <v/>
      </c>
      <c r="E24" s="130"/>
      <c r="F24" s="130"/>
      <c r="H24" s="132">
        <v>28</v>
      </c>
      <c r="I24" s="130"/>
      <c r="J24" s="60" t="str">
        <f>PHONETIC(J25)</f>
        <v/>
      </c>
      <c r="K24" s="130"/>
      <c r="L24" s="130"/>
    </row>
    <row r="25" spans="2:12" ht="19.5" customHeight="1">
      <c r="B25" s="132"/>
      <c r="C25" s="130"/>
      <c r="D25" s="61"/>
      <c r="E25" s="130"/>
      <c r="F25" s="130"/>
      <c r="H25" s="132"/>
      <c r="I25" s="130"/>
      <c r="J25" s="61"/>
      <c r="K25" s="130"/>
      <c r="L25" s="130"/>
    </row>
    <row r="26" spans="2:12" ht="19.5" customHeight="1">
      <c r="B26" s="132">
        <v>9</v>
      </c>
      <c r="C26" s="130"/>
      <c r="D26" s="60" t="str">
        <f>PHONETIC(D27)</f>
        <v/>
      </c>
      <c r="E26" s="130"/>
      <c r="F26" s="130"/>
      <c r="H26" s="132">
        <v>29</v>
      </c>
      <c r="I26" s="130"/>
      <c r="J26" s="60" t="str">
        <f>PHONETIC(J27)</f>
        <v/>
      </c>
      <c r="K26" s="130"/>
      <c r="L26" s="130"/>
    </row>
    <row r="27" spans="2:12" ht="19.5" customHeight="1">
      <c r="B27" s="132"/>
      <c r="C27" s="130"/>
      <c r="D27" s="61"/>
      <c r="E27" s="130"/>
      <c r="F27" s="130"/>
      <c r="H27" s="132"/>
      <c r="I27" s="130"/>
      <c r="J27" s="61"/>
      <c r="K27" s="130"/>
      <c r="L27" s="130"/>
    </row>
    <row r="28" spans="2:12" ht="19.5" customHeight="1">
      <c r="B28" s="132">
        <v>10</v>
      </c>
      <c r="C28" s="130"/>
      <c r="D28" s="60" t="str">
        <f>PHONETIC(D29)</f>
        <v/>
      </c>
      <c r="E28" s="130"/>
      <c r="F28" s="130"/>
      <c r="H28" s="132">
        <v>30</v>
      </c>
      <c r="I28" s="130"/>
      <c r="J28" s="60" t="str">
        <f>PHONETIC(J29)</f>
        <v/>
      </c>
      <c r="K28" s="130"/>
      <c r="L28" s="130"/>
    </row>
    <row r="29" spans="2:12" ht="19.5" customHeight="1">
      <c r="B29" s="132"/>
      <c r="C29" s="130"/>
      <c r="D29" s="61"/>
      <c r="E29" s="130"/>
      <c r="F29" s="130"/>
      <c r="H29" s="132"/>
      <c r="I29" s="130"/>
      <c r="J29" s="61"/>
      <c r="K29" s="130"/>
      <c r="L29" s="130"/>
    </row>
    <row r="30" spans="2:12" ht="19.5" customHeight="1">
      <c r="B30" s="132">
        <v>11</v>
      </c>
      <c r="C30" s="130"/>
      <c r="D30" s="60" t="str">
        <f>PHONETIC(D31)</f>
        <v/>
      </c>
      <c r="E30" s="130"/>
      <c r="F30" s="130"/>
      <c r="H30" s="132">
        <v>31</v>
      </c>
      <c r="I30" s="130"/>
      <c r="J30" s="60" t="str">
        <f>PHONETIC(J31)</f>
        <v/>
      </c>
      <c r="K30" s="130"/>
      <c r="L30" s="130"/>
    </row>
    <row r="31" spans="2:12" ht="19.5" customHeight="1">
      <c r="B31" s="132"/>
      <c r="C31" s="130"/>
      <c r="D31" s="61"/>
      <c r="E31" s="130"/>
      <c r="F31" s="130"/>
      <c r="H31" s="132"/>
      <c r="I31" s="130"/>
      <c r="J31" s="61"/>
      <c r="K31" s="130"/>
      <c r="L31" s="130"/>
    </row>
    <row r="32" spans="2:12" ht="19.5" customHeight="1">
      <c r="B32" s="132">
        <v>12</v>
      </c>
      <c r="C32" s="130"/>
      <c r="D32" s="60" t="str">
        <f>PHONETIC(D33)</f>
        <v/>
      </c>
      <c r="E32" s="130"/>
      <c r="F32" s="130"/>
      <c r="H32" s="132">
        <v>32</v>
      </c>
      <c r="I32" s="130"/>
      <c r="J32" s="60" t="str">
        <f>PHONETIC(J33)</f>
        <v/>
      </c>
      <c r="K32" s="130"/>
      <c r="L32" s="130"/>
    </row>
    <row r="33" spans="2:12" ht="19.5" customHeight="1">
      <c r="B33" s="132"/>
      <c r="C33" s="130"/>
      <c r="D33" s="61"/>
      <c r="E33" s="130"/>
      <c r="F33" s="130"/>
      <c r="H33" s="132"/>
      <c r="I33" s="130"/>
      <c r="J33" s="61"/>
      <c r="K33" s="130"/>
      <c r="L33" s="130"/>
    </row>
    <row r="34" spans="2:12" ht="19.5" customHeight="1">
      <c r="B34" s="132">
        <v>13</v>
      </c>
      <c r="C34" s="130"/>
      <c r="D34" s="60" t="str">
        <f>PHONETIC(D35)</f>
        <v/>
      </c>
      <c r="E34" s="130"/>
      <c r="F34" s="130"/>
      <c r="H34" s="132">
        <v>33</v>
      </c>
      <c r="I34" s="130"/>
      <c r="J34" s="60" t="str">
        <f>PHONETIC(J35)</f>
        <v/>
      </c>
      <c r="K34" s="130"/>
      <c r="L34" s="130"/>
    </row>
    <row r="35" spans="2:12" ht="19.5" customHeight="1">
      <c r="B35" s="132"/>
      <c r="C35" s="130"/>
      <c r="D35" s="61"/>
      <c r="E35" s="130"/>
      <c r="F35" s="130"/>
      <c r="H35" s="132"/>
      <c r="I35" s="130"/>
      <c r="J35" s="61"/>
      <c r="K35" s="130"/>
      <c r="L35" s="130"/>
    </row>
    <row r="36" spans="2:12" ht="19.5" customHeight="1">
      <c r="B36" s="132">
        <v>14</v>
      </c>
      <c r="C36" s="130"/>
      <c r="D36" s="60" t="str">
        <f>PHONETIC(D37)</f>
        <v/>
      </c>
      <c r="E36" s="130"/>
      <c r="F36" s="130"/>
      <c r="H36" s="132">
        <v>34</v>
      </c>
      <c r="I36" s="130"/>
      <c r="J36" s="60" t="str">
        <f>PHONETIC(J37)</f>
        <v/>
      </c>
      <c r="K36" s="130"/>
      <c r="L36" s="130"/>
    </row>
    <row r="37" spans="2:12" ht="19.5" customHeight="1">
      <c r="B37" s="132"/>
      <c r="C37" s="130"/>
      <c r="D37" s="61"/>
      <c r="E37" s="130"/>
      <c r="F37" s="130"/>
      <c r="H37" s="132"/>
      <c r="I37" s="130"/>
      <c r="J37" s="61"/>
      <c r="K37" s="130"/>
      <c r="L37" s="130"/>
    </row>
    <row r="38" spans="2:12" ht="19.5" customHeight="1">
      <c r="B38" s="132">
        <v>15</v>
      </c>
      <c r="C38" s="130"/>
      <c r="D38" s="60" t="str">
        <f>PHONETIC(D39)</f>
        <v/>
      </c>
      <c r="E38" s="130"/>
      <c r="F38" s="130"/>
      <c r="H38" s="132">
        <v>35</v>
      </c>
      <c r="I38" s="130"/>
      <c r="J38" s="60" t="str">
        <f>PHONETIC(J39)</f>
        <v/>
      </c>
      <c r="K38" s="130"/>
      <c r="L38" s="130"/>
    </row>
    <row r="39" spans="2:12" ht="19.5" customHeight="1">
      <c r="B39" s="132"/>
      <c r="C39" s="130"/>
      <c r="D39" s="61"/>
      <c r="E39" s="130"/>
      <c r="F39" s="130"/>
      <c r="H39" s="132"/>
      <c r="I39" s="130"/>
      <c r="J39" s="61"/>
      <c r="K39" s="130"/>
      <c r="L39" s="130"/>
    </row>
    <row r="40" spans="2:12" ht="19.5" customHeight="1">
      <c r="B40" s="132">
        <v>16</v>
      </c>
      <c r="C40" s="130"/>
      <c r="D40" s="60" t="str">
        <f>PHONETIC(D41)</f>
        <v/>
      </c>
      <c r="E40" s="130"/>
      <c r="F40" s="130"/>
      <c r="H40" s="132">
        <v>36</v>
      </c>
      <c r="I40" s="130"/>
      <c r="J40" s="60" t="str">
        <f>PHONETIC(J41)</f>
        <v/>
      </c>
      <c r="K40" s="130"/>
      <c r="L40" s="130"/>
    </row>
    <row r="41" spans="2:12" ht="19.5" customHeight="1">
      <c r="B41" s="132"/>
      <c r="C41" s="130"/>
      <c r="D41" s="61"/>
      <c r="E41" s="130"/>
      <c r="F41" s="130"/>
      <c r="H41" s="132"/>
      <c r="I41" s="130"/>
      <c r="J41" s="61"/>
      <c r="K41" s="130"/>
      <c r="L41" s="130"/>
    </row>
    <row r="42" spans="2:12" ht="19.5" customHeight="1">
      <c r="B42" s="132">
        <v>17</v>
      </c>
      <c r="C42" s="130"/>
      <c r="D42" s="60" t="str">
        <f>PHONETIC(D43)</f>
        <v/>
      </c>
      <c r="E42" s="130"/>
      <c r="F42" s="130"/>
      <c r="H42" s="132">
        <v>37</v>
      </c>
      <c r="I42" s="130"/>
      <c r="J42" s="60" t="str">
        <f>PHONETIC(J43)</f>
        <v/>
      </c>
      <c r="K42" s="130"/>
      <c r="L42" s="130"/>
    </row>
    <row r="43" spans="2:12" ht="19.5" customHeight="1">
      <c r="B43" s="132"/>
      <c r="C43" s="130"/>
      <c r="D43" s="61"/>
      <c r="E43" s="130"/>
      <c r="F43" s="130"/>
      <c r="H43" s="132"/>
      <c r="I43" s="130"/>
      <c r="J43" s="61"/>
      <c r="K43" s="130"/>
      <c r="L43" s="130"/>
    </row>
    <row r="44" spans="2:12" ht="19.5" customHeight="1">
      <c r="B44" s="132">
        <v>18</v>
      </c>
      <c r="C44" s="130"/>
      <c r="D44" s="60" t="str">
        <f>PHONETIC(D45)</f>
        <v/>
      </c>
      <c r="E44" s="130"/>
      <c r="F44" s="130"/>
      <c r="H44" s="132">
        <v>38</v>
      </c>
      <c r="I44" s="130"/>
      <c r="J44" s="60" t="str">
        <f>PHONETIC(J45)</f>
        <v/>
      </c>
      <c r="K44" s="130"/>
      <c r="L44" s="130"/>
    </row>
    <row r="45" spans="2:12" ht="19.5" customHeight="1">
      <c r="B45" s="132"/>
      <c r="C45" s="130"/>
      <c r="D45" s="61"/>
      <c r="E45" s="130"/>
      <c r="F45" s="130"/>
      <c r="H45" s="132"/>
      <c r="I45" s="130"/>
      <c r="J45" s="61"/>
      <c r="K45" s="130"/>
      <c r="L45" s="130"/>
    </row>
    <row r="46" spans="2:12" ht="19.5" customHeight="1">
      <c r="B46" s="132">
        <v>19</v>
      </c>
      <c r="C46" s="130"/>
      <c r="D46" s="60" t="str">
        <f>PHONETIC(D47)</f>
        <v/>
      </c>
      <c r="E46" s="130"/>
      <c r="F46" s="130"/>
      <c r="H46" s="132">
        <v>39</v>
      </c>
      <c r="I46" s="130"/>
      <c r="J46" s="60" t="str">
        <f>PHONETIC(J47)</f>
        <v/>
      </c>
      <c r="K46" s="130"/>
      <c r="L46" s="130"/>
    </row>
    <row r="47" spans="2:12" ht="19.5" customHeight="1">
      <c r="B47" s="132"/>
      <c r="C47" s="130"/>
      <c r="D47" s="61"/>
      <c r="E47" s="130"/>
      <c r="F47" s="130"/>
      <c r="H47" s="132"/>
      <c r="I47" s="130"/>
      <c r="J47" s="61"/>
      <c r="K47" s="130"/>
      <c r="L47" s="130"/>
    </row>
    <row r="48" spans="2:12" ht="19.5" customHeight="1">
      <c r="B48" s="132">
        <v>20</v>
      </c>
      <c r="C48" s="130"/>
      <c r="D48" s="60" t="str">
        <f>PHONETIC(D49)</f>
        <v/>
      </c>
      <c r="E48" s="130"/>
      <c r="F48" s="130"/>
      <c r="H48" s="132">
        <v>40</v>
      </c>
      <c r="I48" s="130"/>
      <c r="J48" s="60" t="str">
        <f>PHONETIC(J49)</f>
        <v/>
      </c>
      <c r="K48" s="130"/>
      <c r="L48" s="130"/>
    </row>
    <row r="49" spans="2:12" ht="19.5" customHeight="1">
      <c r="B49" s="132"/>
      <c r="C49" s="130"/>
      <c r="D49" s="61"/>
      <c r="E49" s="130"/>
      <c r="F49" s="130"/>
      <c r="H49" s="132"/>
      <c r="I49" s="130"/>
      <c r="J49" s="61"/>
      <c r="K49" s="130"/>
      <c r="L49" s="130"/>
    </row>
    <row r="50" spans="2:12">
      <c r="B50" s="1" t="s">
        <v>41</v>
      </c>
    </row>
    <row r="51" spans="2:12">
      <c r="B51" s="1" t="s">
        <v>42</v>
      </c>
    </row>
  </sheetData>
  <mergeCells count="173">
    <mergeCell ref="L48:L49"/>
    <mergeCell ref="I46:I47"/>
    <mergeCell ref="K46:K47"/>
    <mergeCell ref="L46:L47"/>
    <mergeCell ref="B48:B49"/>
    <mergeCell ref="C48:C49"/>
    <mergeCell ref="E48:E49"/>
    <mergeCell ref="F48:F49"/>
    <mergeCell ref="H48:H49"/>
    <mergeCell ref="B46:B47"/>
    <mergeCell ref="C46:C47"/>
    <mergeCell ref="E46:E47"/>
    <mergeCell ref="F46:F47"/>
    <mergeCell ref="H46:H47"/>
    <mergeCell ref="I48:I49"/>
    <mergeCell ref="K48:K49"/>
    <mergeCell ref="L42:L43"/>
    <mergeCell ref="B44:B45"/>
    <mergeCell ref="C44:C45"/>
    <mergeCell ref="E44:E45"/>
    <mergeCell ref="F44:F45"/>
    <mergeCell ref="H44:H45"/>
    <mergeCell ref="I44:I45"/>
    <mergeCell ref="K44:K45"/>
    <mergeCell ref="L44:L45"/>
    <mergeCell ref="B42:B43"/>
    <mergeCell ref="C42:C43"/>
    <mergeCell ref="E42:E43"/>
    <mergeCell ref="F42:F43"/>
    <mergeCell ref="H42:H43"/>
    <mergeCell ref="I42:I43"/>
    <mergeCell ref="K42:K43"/>
    <mergeCell ref="L38:L39"/>
    <mergeCell ref="B40:B41"/>
    <mergeCell ref="C40:C41"/>
    <mergeCell ref="E40:E41"/>
    <mergeCell ref="F40:F41"/>
    <mergeCell ref="H40:H41"/>
    <mergeCell ref="I40:I41"/>
    <mergeCell ref="K40:K41"/>
    <mergeCell ref="L40:L41"/>
    <mergeCell ref="B38:B39"/>
    <mergeCell ref="C38:C39"/>
    <mergeCell ref="E38:E39"/>
    <mergeCell ref="F38:F39"/>
    <mergeCell ref="H38:H39"/>
    <mergeCell ref="I38:I39"/>
    <mergeCell ref="K38:K39"/>
    <mergeCell ref="L34:L35"/>
    <mergeCell ref="B36:B37"/>
    <mergeCell ref="C36:C37"/>
    <mergeCell ref="E36:E37"/>
    <mergeCell ref="F36:F37"/>
    <mergeCell ref="H36:H37"/>
    <mergeCell ref="I36:I37"/>
    <mergeCell ref="K36:K37"/>
    <mergeCell ref="L36:L37"/>
    <mergeCell ref="B34:B35"/>
    <mergeCell ref="C34:C35"/>
    <mergeCell ref="E34:E35"/>
    <mergeCell ref="F34:F35"/>
    <mergeCell ref="H34:H35"/>
    <mergeCell ref="I34:I35"/>
    <mergeCell ref="K34:K35"/>
    <mergeCell ref="L30:L31"/>
    <mergeCell ref="B32:B33"/>
    <mergeCell ref="C32:C33"/>
    <mergeCell ref="E32:E33"/>
    <mergeCell ref="F32:F33"/>
    <mergeCell ref="H32:H33"/>
    <mergeCell ref="I32:I33"/>
    <mergeCell ref="K32:K33"/>
    <mergeCell ref="L32:L33"/>
    <mergeCell ref="B30:B31"/>
    <mergeCell ref="C30:C31"/>
    <mergeCell ref="E30:E31"/>
    <mergeCell ref="F30:F31"/>
    <mergeCell ref="H30:H31"/>
    <mergeCell ref="I30:I31"/>
    <mergeCell ref="K30:K31"/>
    <mergeCell ref="L26:L27"/>
    <mergeCell ref="B28:B29"/>
    <mergeCell ref="C28:C29"/>
    <mergeCell ref="E28:E29"/>
    <mergeCell ref="F28:F29"/>
    <mergeCell ref="H28:H29"/>
    <mergeCell ref="I28:I29"/>
    <mergeCell ref="K28:K29"/>
    <mergeCell ref="L28:L29"/>
    <mergeCell ref="B26:B27"/>
    <mergeCell ref="C26:C27"/>
    <mergeCell ref="E26:E27"/>
    <mergeCell ref="F26:F27"/>
    <mergeCell ref="H26:H27"/>
    <mergeCell ref="I26:I27"/>
    <mergeCell ref="K26:K27"/>
    <mergeCell ref="L22:L23"/>
    <mergeCell ref="B24:B25"/>
    <mergeCell ref="C24:C25"/>
    <mergeCell ref="E24:E25"/>
    <mergeCell ref="F24:F25"/>
    <mergeCell ref="H24:H25"/>
    <mergeCell ref="I24:I25"/>
    <mergeCell ref="K24:K25"/>
    <mergeCell ref="L24:L25"/>
    <mergeCell ref="B22:B23"/>
    <mergeCell ref="C22:C23"/>
    <mergeCell ref="E22:E23"/>
    <mergeCell ref="F22:F23"/>
    <mergeCell ref="H22:H23"/>
    <mergeCell ref="I22:I23"/>
    <mergeCell ref="K22:K23"/>
    <mergeCell ref="L18:L19"/>
    <mergeCell ref="B20:B21"/>
    <mergeCell ref="C20:C21"/>
    <mergeCell ref="E20:E21"/>
    <mergeCell ref="F20:F21"/>
    <mergeCell ref="H20:H21"/>
    <mergeCell ref="I20:I21"/>
    <mergeCell ref="K20:K21"/>
    <mergeCell ref="L20:L21"/>
    <mergeCell ref="B18:B19"/>
    <mergeCell ref="C18:C19"/>
    <mergeCell ref="E18:E19"/>
    <mergeCell ref="F18:F19"/>
    <mergeCell ref="H18:H19"/>
    <mergeCell ref="I18:I19"/>
    <mergeCell ref="K18:K19"/>
    <mergeCell ref="L14:L15"/>
    <mergeCell ref="B16:B17"/>
    <mergeCell ref="C16:C17"/>
    <mergeCell ref="E16:E17"/>
    <mergeCell ref="F16:F17"/>
    <mergeCell ref="H16:H17"/>
    <mergeCell ref="I16:I17"/>
    <mergeCell ref="K16:K17"/>
    <mergeCell ref="L16:L17"/>
    <mergeCell ref="B14:B15"/>
    <mergeCell ref="C14:C15"/>
    <mergeCell ref="E14:E15"/>
    <mergeCell ref="F14:F15"/>
    <mergeCell ref="H14:H15"/>
    <mergeCell ref="I14:I15"/>
    <mergeCell ref="K14:K15"/>
    <mergeCell ref="I10:I11"/>
    <mergeCell ref="K10:K11"/>
    <mergeCell ref="L10:L11"/>
    <mergeCell ref="B12:B13"/>
    <mergeCell ref="C12:C13"/>
    <mergeCell ref="E12:E13"/>
    <mergeCell ref="F12:F13"/>
    <mergeCell ref="H12:H13"/>
    <mergeCell ref="B10:B11"/>
    <mergeCell ref="C10:C11"/>
    <mergeCell ref="E10:E11"/>
    <mergeCell ref="F10:F11"/>
    <mergeCell ref="H10:H11"/>
    <mergeCell ref="I12:I13"/>
    <mergeCell ref="K12:K13"/>
    <mergeCell ref="L12:L13"/>
    <mergeCell ref="J1:L1"/>
    <mergeCell ref="B2:L2"/>
    <mergeCell ref="B4:C4"/>
    <mergeCell ref="B5:C5"/>
    <mergeCell ref="F8:F9"/>
    <mergeCell ref="H8:H9"/>
    <mergeCell ref="I8:I9"/>
    <mergeCell ref="K8:K9"/>
    <mergeCell ref="L8:L9"/>
    <mergeCell ref="B6:C6"/>
    <mergeCell ref="B8:B9"/>
    <mergeCell ref="C8:C9"/>
    <mergeCell ref="E8:E9"/>
  </mergeCells>
  <phoneticPr fontId="2"/>
  <pageMargins left="0.25" right="0.25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9"/>
  <sheetViews>
    <sheetView zoomScaleNormal="100" workbookViewId="0">
      <selection activeCell="B7" sqref="B7"/>
    </sheetView>
  </sheetViews>
  <sheetFormatPr defaultColWidth="8.75" defaultRowHeight="18.75"/>
  <cols>
    <col min="1" max="2" width="6.125" customWidth="1"/>
    <col min="3" max="3" width="1.125" customWidth="1"/>
    <col min="4" max="4" width="12.875" customWidth="1"/>
    <col min="5" max="5" width="11" customWidth="1"/>
    <col min="6" max="6" width="10.5" customWidth="1"/>
    <col min="7" max="7" width="11" customWidth="1"/>
    <col min="8" max="8" width="10.5" customWidth="1"/>
    <col min="9" max="9" width="1.125" customWidth="1"/>
  </cols>
  <sheetData>
    <row r="1" spans="1:9" ht="37.5" customHeight="1"/>
    <row r="2" spans="1:9">
      <c r="D2" s="39" t="s">
        <v>44</v>
      </c>
      <c r="E2" s="1" t="s">
        <v>45</v>
      </c>
    </row>
    <row r="3" spans="1:9" ht="33.75" customHeight="1">
      <c r="D3" s="63" t="s">
        <v>81</v>
      </c>
    </row>
    <row r="4" spans="1:9" ht="28.35" customHeight="1">
      <c r="A4" s="40"/>
      <c r="B4" s="40"/>
      <c r="C4" s="41"/>
      <c r="D4" s="132" t="s">
        <v>69</v>
      </c>
      <c r="E4" s="132"/>
      <c r="F4" s="132"/>
      <c r="G4" s="132"/>
      <c r="H4" s="132"/>
      <c r="I4" s="42"/>
    </row>
    <row r="5" spans="1:9" ht="28.35" customHeight="1">
      <c r="A5" s="40"/>
      <c r="B5" s="40"/>
      <c r="C5" s="43"/>
      <c r="D5" s="44" t="s">
        <v>47</v>
      </c>
      <c r="E5" s="138" t="s">
        <v>48</v>
      </c>
      <c r="F5" s="138"/>
      <c r="G5" s="138"/>
      <c r="H5" s="138"/>
      <c r="I5" s="46"/>
    </row>
    <row r="6" spans="1:9" ht="17.100000000000001" customHeight="1">
      <c r="A6" s="40"/>
      <c r="B6" s="40"/>
      <c r="C6" s="43"/>
      <c r="D6" s="47" t="s">
        <v>70</v>
      </c>
      <c r="E6" s="139">
        <f>'①応募用紙（書道）'!$F$16</f>
        <v>0</v>
      </c>
      <c r="F6" s="139"/>
      <c r="G6" s="139"/>
      <c r="H6" s="139"/>
      <c r="I6" s="46"/>
    </row>
    <row r="7" spans="1:9" ht="19.7" customHeight="1">
      <c r="A7" s="40"/>
      <c r="B7" s="40"/>
      <c r="C7" s="43"/>
      <c r="D7" s="138" t="s">
        <v>37</v>
      </c>
      <c r="E7" s="140">
        <f>'①応募用紙（書道）'!$F$17</f>
        <v>0</v>
      </c>
      <c r="F7" s="141"/>
      <c r="G7" s="141"/>
      <c r="H7" s="142"/>
      <c r="I7" s="46"/>
    </row>
    <row r="8" spans="1:9" ht="22.5" customHeight="1">
      <c r="A8" s="40"/>
      <c r="B8" s="40"/>
      <c r="C8" s="43"/>
      <c r="D8" s="138"/>
      <c r="E8" s="143"/>
      <c r="F8" s="144"/>
      <c r="G8" s="144"/>
      <c r="H8" s="145"/>
      <c r="I8" s="46"/>
    </row>
    <row r="9" spans="1:9" ht="19.7" customHeight="1">
      <c r="A9" s="40"/>
      <c r="B9" s="40"/>
      <c r="C9" s="43"/>
      <c r="D9" s="138"/>
      <c r="E9" s="48"/>
      <c r="F9" s="49" t="s">
        <v>50</v>
      </c>
      <c r="G9" s="62" t="e">
        <f>'①応募用紙（書道）'!$H$15</f>
        <v>#N/A</v>
      </c>
      <c r="H9" s="50" t="s">
        <v>51</v>
      </c>
      <c r="I9" s="46"/>
    </row>
    <row r="10" spans="1:9" ht="28.35" customHeight="1">
      <c r="A10" s="40"/>
      <c r="B10" s="40"/>
      <c r="C10" s="43"/>
      <c r="D10" s="44" t="s">
        <v>21</v>
      </c>
      <c r="E10" s="51">
        <f>'②応募者名簿（書道 半紙の部）'!$C$10</f>
        <v>0</v>
      </c>
      <c r="F10" s="74" t="s">
        <v>52</v>
      </c>
      <c r="G10" s="75"/>
      <c r="H10" s="73"/>
      <c r="I10" s="46"/>
    </row>
    <row r="11" spans="1:9" ht="17.100000000000001" customHeight="1">
      <c r="A11" s="40"/>
      <c r="B11" s="40"/>
      <c r="C11" s="43"/>
      <c r="D11" s="47" t="s">
        <v>71</v>
      </c>
      <c r="E11" s="133" t="str">
        <f>'②応募者名簿（書道 半紙の部）'!$D$10</f>
        <v/>
      </c>
      <c r="F11" s="133"/>
      <c r="G11" s="133"/>
      <c r="H11" s="133"/>
      <c r="I11" s="46"/>
    </row>
    <row r="12" spans="1:9" ht="38.25" customHeight="1">
      <c r="A12" s="40"/>
      <c r="B12" s="40">
        <v>1</v>
      </c>
      <c r="C12" s="43"/>
      <c r="D12" s="44" t="s">
        <v>53</v>
      </c>
      <c r="E12" s="133">
        <f>'②応募者名簿（書道 半紙の部）'!$D$11</f>
        <v>0</v>
      </c>
      <c r="F12" s="133"/>
      <c r="G12" s="133"/>
      <c r="H12" s="133"/>
      <c r="I12" s="46"/>
    </row>
    <row r="13" spans="1:9" ht="38.25" customHeight="1">
      <c r="A13" s="40"/>
      <c r="B13" s="40"/>
      <c r="C13" s="43"/>
      <c r="D13" s="52" t="s">
        <v>54</v>
      </c>
      <c r="E13" s="53" t="s">
        <v>55</v>
      </c>
      <c r="F13" s="134">
        <f>'①応募用紙（書道）'!$H$14</f>
        <v>0</v>
      </c>
      <c r="G13" s="135"/>
      <c r="H13" s="55" t="s">
        <v>56</v>
      </c>
      <c r="I13" s="46"/>
    </row>
    <row r="14" spans="1:9" ht="19.7" customHeight="1">
      <c r="A14" s="40"/>
      <c r="B14" s="40"/>
      <c r="C14" s="43"/>
      <c r="D14" s="136" t="s">
        <v>57</v>
      </c>
      <c r="E14" s="132"/>
      <c r="F14" s="132"/>
      <c r="G14" s="132"/>
      <c r="H14" s="137"/>
      <c r="I14" s="46"/>
    </row>
    <row r="15" spans="1:9" ht="28.35" customHeight="1">
      <c r="A15" s="40"/>
      <c r="B15" s="40"/>
      <c r="C15" s="41"/>
      <c r="D15" s="132" t="s">
        <v>73</v>
      </c>
      <c r="E15" s="132"/>
      <c r="F15" s="132"/>
      <c r="G15" s="132"/>
      <c r="H15" s="132"/>
      <c r="I15" s="42"/>
    </row>
    <row r="16" spans="1:9" ht="28.35" customHeight="1">
      <c r="A16" s="40"/>
      <c r="B16" s="40"/>
      <c r="C16" s="43"/>
      <c r="D16" s="44" t="s">
        <v>47</v>
      </c>
      <c r="E16" s="138" t="s">
        <v>48</v>
      </c>
      <c r="F16" s="138"/>
      <c r="G16" s="138"/>
      <c r="H16" s="138"/>
      <c r="I16" s="46"/>
    </row>
    <row r="17" spans="1:9" ht="17.100000000000001" customHeight="1">
      <c r="A17" s="40"/>
      <c r="B17" s="40"/>
      <c r="C17" s="43"/>
      <c r="D17" s="47" t="s">
        <v>49</v>
      </c>
      <c r="E17" s="139">
        <f>'①応募用紙（書道）'!$F$16</f>
        <v>0</v>
      </c>
      <c r="F17" s="139"/>
      <c r="G17" s="139"/>
      <c r="H17" s="139"/>
      <c r="I17" s="46"/>
    </row>
    <row r="18" spans="1:9" ht="19.7" customHeight="1">
      <c r="A18" s="40"/>
      <c r="B18" s="40"/>
      <c r="C18" s="43"/>
      <c r="D18" s="138" t="s">
        <v>37</v>
      </c>
      <c r="E18" s="140">
        <f>'①応募用紙（書道）'!$F$17</f>
        <v>0</v>
      </c>
      <c r="F18" s="141"/>
      <c r="G18" s="141"/>
      <c r="H18" s="142"/>
      <c r="I18" s="46"/>
    </row>
    <row r="19" spans="1:9" ht="22.5" customHeight="1">
      <c r="A19" s="40"/>
      <c r="B19" s="40"/>
      <c r="C19" s="43"/>
      <c r="D19" s="138"/>
      <c r="E19" s="143"/>
      <c r="F19" s="144"/>
      <c r="G19" s="144"/>
      <c r="H19" s="145"/>
      <c r="I19" s="46"/>
    </row>
    <row r="20" spans="1:9" ht="19.7" customHeight="1">
      <c r="A20" s="40"/>
      <c r="B20" s="40"/>
      <c r="C20" s="43"/>
      <c r="D20" s="138"/>
      <c r="E20" s="48"/>
      <c r="F20" s="49" t="s">
        <v>50</v>
      </c>
      <c r="G20" s="62" t="e">
        <f>'①応募用紙（書道）'!$H$15</f>
        <v>#N/A</v>
      </c>
      <c r="H20" s="50" t="s">
        <v>51</v>
      </c>
      <c r="I20" s="46"/>
    </row>
    <row r="21" spans="1:9" ht="28.35" customHeight="1">
      <c r="A21" s="40"/>
      <c r="B21" s="40"/>
      <c r="C21" s="43"/>
      <c r="D21" s="44" t="s">
        <v>21</v>
      </c>
      <c r="E21" s="51">
        <f>'②応募者名簿（書道 半紙の部）'!$C$12</f>
        <v>0</v>
      </c>
      <c r="F21" s="74" t="s">
        <v>52</v>
      </c>
      <c r="G21" s="75"/>
      <c r="H21" s="73"/>
      <c r="I21" s="46"/>
    </row>
    <row r="22" spans="1:9" ht="17.100000000000001" customHeight="1">
      <c r="A22" s="40"/>
      <c r="B22" s="40"/>
      <c r="C22" s="43"/>
      <c r="D22" s="47" t="s">
        <v>74</v>
      </c>
      <c r="E22" s="133" t="str">
        <f>'②応募者名簿（書道 半紙の部）'!$D$12</f>
        <v/>
      </c>
      <c r="F22" s="133"/>
      <c r="G22" s="133"/>
      <c r="H22" s="133"/>
      <c r="I22" s="46"/>
    </row>
    <row r="23" spans="1:9" ht="38.25" customHeight="1">
      <c r="A23" s="40"/>
      <c r="B23" s="40">
        <v>2</v>
      </c>
      <c r="C23" s="43"/>
      <c r="D23" s="44" t="s">
        <v>53</v>
      </c>
      <c r="E23" s="133">
        <f>'②応募者名簿（書道 半紙の部）'!$D$13</f>
        <v>0</v>
      </c>
      <c r="F23" s="133"/>
      <c r="G23" s="133"/>
      <c r="H23" s="133"/>
      <c r="I23" s="46"/>
    </row>
    <row r="24" spans="1:9" ht="38.25" customHeight="1">
      <c r="A24" s="40"/>
      <c r="B24" s="40"/>
      <c r="C24" s="43"/>
      <c r="D24" s="52" t="s">
        <v>54</v>
      </c>
      <c r="E24" s="53" t="s">
        <v>75</v>
      </c>
      <c r="F24" s="134">
        <f>'①応募用紙（書道）'!$H$14</f>
        <v>0</v>
      </c>
      <c r="G24" s="135"/>
      <c r="H24" s="55" t="s">
        <v>56</v>
      </c>
      <c r="I24" s="46"/>
    </row>
    <row r="25" spans="1:9" ht="19.7" customHeight="1">
      <c r="A25" s="40"/>
      <c r="B25" s="40"/>
      <c r="C25" s="56"/>
      <c r="D25" s="146" t="s">
        <v>57</v>
      </c>
      <c r="E25" s="147"/>
      <c r="F25" s="147"/>
      <c r="G25" s="147"/>
      <c r="H25" s="148"/>
      <c r="I25" s="46"/>
    </row>
    <row r="26" spans="1:9" ht="12" customHeight="1">
      <c r="A26" s="40"/>
      <c r="B26" s="40"/>
      <c r="C26" s="40"/>
      <c r="D26" s="40"/>
      <c r="E26" s="40"/>
      <c r="F26" s="40"/>
      <c r="G26" s="40"/>
      <c r="H26" s="40"/>
      <c r="I26" s="57"/>
    </row>
    <row r="27" spans="1:9">
      <c r="A27" s="40"/>
      <c r="B27" s="1" t="s">
        <v>58</v>
      </c>
      <c r="C27" s="40"/>
      <c r="D27" s="40"/>
      <c r="E27" s="40"/>
      <c r="F27" s="40"/>
      <c r="G27" s="40"/>
      <c r="H27" s="40"/>
    </row>
    <row r="28" spans="1:9">
      <c r="A28" s="40"/>
      <c r="B28" s="1" t="s">
        <v>59</v>
      </c>
      <c r="C28" s="40"/>
      <c r="D28" s="40"/>
      <c r="E28" s="40"/>
      <c r="F28" s="40"/>
      <c r="G28" s="40"/>
      <c r="H28" s="40"/>
    </row>
    <row r="29" spans="1:9">
      <c r="A29" s="40"/>
      <c r="B29" s="1" t="s">
        <v>60</v>
      </c>
      <c r="C29" s="40"/>
      <c r="D29" s="40"/>
      <c r="E29" s="40"/>
      <c r="F29" s="40"/>
      <c r="G29" s="40"/>
      <c r="H29" s="40"/>
    </row>
    <row r="31" spans="1:9" ht="37.5" customHeight="1"/>
    <row r="32" spans="1:9">
      <c r="D32" s="39" t="s">
        <v>44</v>
      </c>
      <c r="E32" s="1" t="s">
        <v>45</v>
      </c>
    </row>
    <row r="33" spans="1:9" ht="33.75" customHeight="1"/>
    <row r="34" spans="1:9" ht="28.35" customHeight="1">
      <c r="A34" s="40"/>
      <c r="B34" s="40"/>
      <c r="C34" s="41"/>
      <c r="D34" s="132" t="s">
        <v>77</v>
      </c>
      <c r="E34" s="132"/>
      <c r="F34" s="132"/>
      <c r="G34" s="132"/>
      <c r="H34" s="132"/>
      <c r="I34" s="42"/>
    </row>
    <row r="35" spans="1:9" ht="28.35" customHeight="1">
      <c r="A35" s="40"/>
      <c r="B35" s="40"/>
      <c r="C35" s="43"/>
      <c r="D35" s="44" t="s">
        <v>47</v>
      </c>
      <c r="E35" s="138" t="s">
        <v>48</v>
      </c>
      <c r="F35" s="138"/>
      <c r="G35" s="138"/>
      <c r="H35" s="138"/>
      <c r="I35" s="46"/>
    </row>
    <row r="36" spans="1:9" ht="17.100000000000001" customHeight="1">
      <c r="A36" s="40"/>
      <c r="B36" s="40"/>
      <c r="C36" s="43"/>
      <c r="D36" s="47" t="s">
        <v>78</v>
      </c>
      <c r="E36" s="139">
        <f>'①応募用紙（書道）'!$F$16</f>
        <v>0</v>
      </c>
      <c r="F36" s="139"/>
      <c r="G36" s="139"/>
      <c r="H36" s="139"/>
      <c r="I36" s="46"/>
    </row>
    <row r="37" spans="1:9" ht="19.7" customHeight="1">
      <c r="A37" s="40"/>
      <c r="B37" s="40"/>
      <c r="C37" s="43"/>
      <c r="D37" s="138" t="s">
        <v>37</v>
      </c>
      <c r="E37" s="140">
        <f>'①応募用紙（書道）'!$F$17</f>
        <v>0</v>
      </c>
      <c r="F37" s="141"/>
      <c r="G37" s="141"/>
      <c r="H37" s="142"/>
      <c r="I37" s="46"/>
    </row>
    <row r="38" spans="1:9" ht="22.5" customHeight="1">
      <c r="A38" s="40"/>
      <c r="B38" s="40"/>
      <c r="C38" s="43"/>
      <c r="D38" s="138"/>
      <c r="E38" s="143"/>
      <c r="F38" s="144"/>
      <c r="G38" s="144"/>
      <c r="H38" s="145"/>
      <c r="I38" s="46"/>
    </row>
    <row r="39" spans="1:9" ht="19.7" customHeight="1">
      <c r="A39" s="40"/>
      <c r="B39" s="40"/>
      <c r="C39" s="43"/>
      <c r="D39" s="138"/>
      <c r="E39" s="48"/>
      <c r="F39" s="49" t="s">
        <v>50</v>
      </c>
      <c r="G39" s="62" t="e">
        <f>'①応募用紙（書道）'!$H$15</f>
        <v>#N/A</v>
      </c>
      <c r="H39" s="50" t="s">
        <v>51</v>
      </c>
      <c r="I39" s="46"/>
    </row>
    <row r="40" spans="1:9" ht="28.35" customHeight="1">
      <c r="A40" s="40"/>
      <c r="B40" s="40"/>
      <c r="C40" s="43"/>
      <c r="D40" s="44" t="s">
        <v>21</v>
      </c>
      <c r="E40" s="51">
        <f>'②応募者名簿（書道 半紙の部）'!$C$14</f>
        <v>0</v>
      </c>
      <c r="F40" s="74" t="s">
        <v>52</v>
      </c>
      <c r="G40" s="75"/>
      <c r="H40" s="73"/>
      <c r="I40" s="46"/>
    </row>
    <row r="41" spans="1:9" ht="17.100000000000001" customHeight="1">
      <c r="A41" s="40"/>
      <c r="B41" s="40"/>
      <c r="C41" s="43"/>
      <c r="D41" s="47" t="s">
        <v>78</v>
      </c>
      <c r="E41" s="133" t="str">
        <f>'②応募者名簿（書道 半紙の部）'!$D$14</f>
        <v/>
      </c>
      <c r="F41" s="133"/>
      <c r="G41" s="133"/>
      <c r="H41" s="133"/>
      <c r="I41" s="46"/>
    </row>
    <row r="42" spans="1:9" ht="38.25" customHeight="1">
      <c r="A42" s="40"/>
      <c r="B42" s="40">
        <v>3</v>
      </c>
      <c r="C42" s="43"/>
      <c r="D42" s="44" t="s">
        <v>53</v>
      </c>
      <c r="E42" s="133">
        <f>'②応募者名簿（書道 半紙の部）'!$D$15</f>
        <v>0</v>
      </c>
      <c r="F42" s="133"/>
      <c r="G42" s="133"/>
      <c r="H42" s="133"/>
      <c r="I42" s="46"/>
    </row>
    <row r="43" spans="1:9" ht="38.25" customHeight="1">
      <c r="A43" s="40"/>
      <c r="B43" s="40"/>
      <c r="C43" s="43"/>
      <c r="D43" s="52" t="s">
        <v>54</v>
      </c>
      <c r="E43" s="53" t="s">
        <v>75</v>
      </c>
      <c r="F43" s="134">
        <f>'①応募用紙（書道）'!$H$14</f>
        <v>0</v>
      </c>
      <c r="G43" s="135"/>
      <c r="H43" s="55" t="s">
        <v>56</v>
      </c>
      <c r="I43" s="46"/>
    </row>
    <row r="44" spans="1:9" ht="19.7" customHeight="1">
      <c r="A44" s="40"/>
      <c r="B44" s="40"/>
      <c r="C44" s="43"/>
      <c r="D44" s="136" t="s">
        <v>76</v>
      </c>
      <c r="E44" s="132"/>
      <c r="F44" s="132"/>
      <c r="G44" s="132"/>
      <c r="H44" s="137"/>
      <c r="I44" s="46"/>
    </row>
    <row r="45" spans="1:9" ht="28.35" customHeight="1">
      <c r="A45" s="40"/>
      <c r="B45" s="40"/>
      <c r="C45" s="41"/>
      <c r="D45" s="132" t="s">
        <v>77</v>
      </c>
      <c r="E45" s="132"/>
      <c r="F45" s="132"/>
      <c r="G45" s="132"/>
      <c r="H45" s="132"/>
      <c r="I45" s="42"/>
    </row>
    <row r="46" spans="1:9" ht="28.35" customHeight="1">
      <c r="A46" s="40"/>
      <c r="B46" s="40"/>
      <c r="C46" s="43"/>
      <c r="D46" s="44" t="s">
        <v>47</v>
      </c>
      <c r="E46" s="138" t="s">
        <v>48</v>
      </c>
      <c r="F46" s="138"/>
      <c r="G46" s="138"/>
      <c r="H46" s="138"/>
      <c r="I46" s="46"/>
    </row>
    <row r="47" spans="1:9" ht="17.100000000000001" customHeight="1">
      <c r="A47" s="40"/>
      <c r="B47" s="40"/>
      <c r="C47" s="43"/>
      <c r="D47" s="47" t="s">
        <v>74</v>
      </c>
      <c r="E47" s="139">
        <f>'①応募用紙（書道）'!$F$16</f>
        <v>0</v>
      </c>
      <c r="F47" s="139"/>
      <c r="G47" s="139"/>
      <c r="H47" s="139"/>
      <c r="I47" s="46"/>
    </row>
    <row r="48" spans="1:9" ht="19.7" customHeight="1">
      <c r="A48" s="40"/>
      <c r="B48" s="40"/>
      <c r="C48" s="43"/>
      <c r="D48" s="138" t="s">
        <v>37</v>
      </c>
      <c r="E48" s="140">
        <f>'①応募用紙（書道）'!$F$17</f>
        <v>0</v>
      </c>
      <c r="F48" s="141"/>
      <c r="G48" s="141"/>
      <c r="H48" s="142"/>
      <c r="I48" s="46"/>
    </row>
    <row r="49" spans="1:9" ht="22.5" customHeight="1">
      <c r="A49" s="40"/>
      <c r="B49" s="40"/>
      <c r="C49" s="43"/>
      <c r="D49" s="138"/>
      <c r="E49" s="143"/>
      <c r="F49" s="144"/>
      <c r="G49" s="144"/>
      <c r="H49" s="145"/>
      <c r="I49" s="46"/>
    </row>
    <row r="50" spans="1:9" ht="19.7" customHeight="1">
      <c r="A50" s="40"/>
      <c r="B50" s="40"/>
      <c r="C50" s="43"/>
      <c r="D50" s="138"/>
      <c r="E50" s="48"/>
      <c r="F50" s="49" t="s">
        <v>50</v>
      </c>
      <c r="G50" s="62" t="e">
        <f>'①応募用紙（書道）'!$H$15</f>
        <v>#N/A</v>
      </c>
      <c r="H50" s="50" t="s">
        <v>51</v>
      </c>
      <c r="I50" s="46"/>
    </row>
    <row r="51" spans="1:9" ht="28.35" customHeight="1">
      <c r="A51" s="40"/>
      <c r="B51" s="40"/>
      <c r="C51" s="43"/>
      <c r="D51" s="44" t="s">
        <v>21</v>
      </c>
      <c r="E51" s="51">
        <f>'②応募者名簿（書道 半紙の部）'!$C$16</f>
        <v>0</v>
      </c>
      <c r="F51" s="74" t="s">
        <v>52</v>
      </c>
      <c r="G51" s="75"/>
      <c r="H51" s="73"/>
      <c r="I51" s="46"/>
    </row>
    <row r="52" spans="1:9" ht="17.100000000000001" customHeight="1">
      <c r="A52" s="40"/>
      <c r="B52" s="40"/>
      <c r="C52" s="43"/>
      <c r="D52" s="47" t="s">
        <v>71</v>
      </c>
      <c r="E52" s="133" t="str">
        <f>'②応募者名簿（書道 半紙の部）'!$D$16</f>
        <v/>
      </c>
      <c r="F52" s="133"/>
      <c r="G52" s="133"/>
      <c r="H52" s="133"/>
      <c r="I52" s="46"/>
    </row>
    <row r="53" spans="1:9" ht="38.25" customHeight="1">
      <c r="A53" s="40"/>
      <c r="B53" s="40">
        <v>4</v>
      </c>
      <c r="C53" s="43"/>
      <c r="D53" s="44" t="s">
        <v>53</v>
      </c>
      <c r="E53" s="133">
        <f>'②応募者名簿（書道 半紙の部）'!$D$17</f>
        <v>0</v>
      </c>
      <c r="F53" s="133"/>
      <c r="G53" s="133"/>
      <c r="H53" s="133"/>
      <c r="I53" s="46"/>
    </row>
    <row r="54" spans="1:9" ht="38.25" customHeight="1">
      <c r="A54" s="40"/>
      <c r="B54" s="40"/>
      <c r="C54" s="43"/>
      <c r="D54" s="52" t="s">
        <v>54</v>
      </c>
      <c r="E54" s="53" t="s">
        <v>75</v>
      </c>
      <c r="F54" s="134">
        <f>'①応募用紙（書道）'!$H$14</f>
        <v>0</v>
      </c>
      <c r="G54" s="135"/>
      <c r="H54" s="55" t="s">
        <v>56</v>
      </c>
      <c r="I54" s="46"/>
    </row>
    <row r="55" spans="1:9" ht="19.7" customHeight="1">
      <c r="A55" s="40"/>
      <c r="B55" s="40"/>
      <c r="C55" s="56"/>
      <c r="D55" s="146" t="s">
        <v>57</v>
      </c>
      <c r="E55" s="147"/>
      <c r="F55" s="147"/>
      <c r="G55" s="147"/>
      <c r="H55" s="148"/>
      <c r="I55" s="46"/>
    </row>
    <row r="56" spans="1:9" ht="12" customHeight="1">
      <c r="A56" s="40"/>
      <c r="B56" s="40"/>
      <c r="C56" s="40"/>
      <c r="D56" s="40"/>
      <c r="E56" s="40"/>
      <c r="F56" s="40"/>
      <c r="G56" s="40"/>
      <c r="H56" s="40"/>
      <c r="I56" s="57"/>
    </row>
    <row r="57" spans="1:9">
      <c r="A57" s="40"/>
      <c r="B57" s="1" t="s">
        <v>58</v>
      </c>
      <c r="C57" s="40"/>
      <c r="D57" s="40"/>
      <c r="E57" s="40"/>
      <c r="F57" s="40"/>
      <c r="G57" s="40"/>
      <c r="H57" s="40"/>
    </row>
    <row r="58" spans="1:9">
      <c r="A58" s="40"/>
      <c r="B58" s="1" t="s">
        <v>59</v>
      </c>
      <c r="C58" s="40"/>
      <c r="D58" s="40"/>
      <c r="E58" s="40"/>
      <c r="F58" s="40"/>
      <c r="G58" s="40"/>
      <c r="H58" s="40"/>
    </row>
    <row r="59" spans="1:9">
      <c r="A59" s="40"/>
      <c r="B59" s="1" t="s">
        <v>60</v>
      </c>
      <c r="C59" s="40"/>
      <c r="D59" s="40"/>
      <c r="E59" s="40"/>
      <c r="F59" s="40"/>
      <c r="G59" s="40"/>
      <c r="H59" s="40"/>
    </row>
    <row r="61" spans="1:9" ht="37.5" customHeight="1"/>
    <row r="62" spans="1:9">
      <c r="D62" s="39" t="s">
        <v>44</v>
      </c>
      <c r="E62" s="1" t="s">
        <v>45</v>
      </c>
    </row>
    <row r="63" spans="1:9" ht="33.75" customHeight="1"/>
    <row r="64" spans="1:9" ht="28.35" customHeight="1">
      <c r="A64" s="40"/>
      <c r="B64" s="40"/>
      <c r="C64" s="41"/>
      <c r="D64" s="132" t="s">
        <v>77</v>
      </c>
      <c r="E64" s="132"/>
      <c r="F64" s="132"/>
      <c r="G64" s="132"/>
      <c r="H64" s="132"/>
      <c r="I64" s="42"/>
    </row>
    <row r="65" spans="1:9" ht="28.35" customHeight="1">
      <c r="A65" s="40"/>
      <c r="B65" s="40"/>
      <c r="C65" s="43"/>
      <c r="D65" s="44" t="s">
        <v>47</v>
      </c>
      <c r="E65" s="138" t="s">
        <v>48</v>
      </c>
      <c r="F65" s="138"/>
      <c r="G65" s="138"/>
      <c r="H65" s="138"/>
      <c r="I65" s="46"/>
    </row>
    <row r="66" spans="1:9" ht="17.100000000000001" customHeight="1">
      <c r="A66" s="40"/>
      <c r="B66" s="40"/>
      <c r="C66" s="43"/>
      <c r="D66" s="47" t="s">
        <v>78</v>
      </c>
      <c r="E66" s="139">
        <f>'①応募用紙（書道）'!$F$16</f>
        <v>0</v>
      </c>
      <c r="F66" s="139"/>
      <c r="G66" s="139"/>
      <c r="H66" s="139"/>
      <c r="I66" s="46"/>
    </row>
    <row r="67" spans="1:9" ht="19.7" customHeight="1">
      <c r="A67" s="40"/>
      <c r="B67" s="40"/>
      <c r="C67" s="43"/>
      <c r="D67" s="138" t="s">
        <v>37</v>
      </c>
      <c r="E67" s="140">
        <f>'①応募用紙（書道）'!$F$17</f>
        <v>0</v>
      </c>
      <c r="F67" s="141"/>
      <c r="G67" s="141"/>
      <c r="H67" s="142"/>
      <c r="I67" s="46"/>
    </row>
    <row r="68" spans="1:9" ht="22.5" customHeight="1">
      <c r="A68" s="40"/>
      <c r="B68" s="40"/>
      <c r="C68" s="43"/>
      <c r="D68" s="138"/>
      <c r="E68" s="143"/>
      <c r="F68" s="144"/>
      <c r="G68" s="144"/>
      <c r="H68" s="145"/>
      <c r="I68" s="46"/>
    </row>
    <row r="69" spans="1:9" ht="19.7" customHeight="1">
      <c r="A69" s="40"/>
      <c r="B69" s="40"/>
      <c r="C69" s="43"/>
      <c r="D69" s="138"/>
      <c r="E69" s="48"/>
      <c r="F69" s="49" t="s">
        <v>50</v>
      </c>
      <c r="G69" s="62" t="e">
        <f>'①応募用紙（書道）'!$H$15</f>
        <v>#N/A</v>
      </c>
      <c r="H69" s="50" t="s">
        <v>51</v>
      </c>
      <c r="I69" s="46"/>
    </row>
    <row r="70" spans="1:9" ht="28.35" customHeight="1">
      <c r="A70" s="40"/>
      <c r="B70" s="40"/>
      <c r="C70" s="43"/>
      <c r="D70" s="44" t="s">
        <v>21</v>
      </c>
      <c r="E70" s="51">
        <f>'②応募者名簿（書道 半紙の部）'!$C$18</f>
        <v>0</v>
      </c>
      <c r="F70" s="74" t="s">
        <v>52</v>
      </c>
      <c r="G70" s="75"/>
      <c r="H70" s="73"/>
      <c r="I70" s="46"/>
    </row>
    <row r="71" spans="1:9" ht="17.100000000000001" customHeight="1">
      <c r="A71" s="40"/>
      <c r="B71" s="40"/>
      <c r="C71" s="43"/>
      <c r="D71" s="47" t="s">
        <v>78</v>
      </c>
      <c r="E71" s="133" t="str">
        <f>'②応募者名簿（書道 半紙の部）'!$D$18</f>
        <v/>
      </c>
      <c r="F71" s="133"/>
      <c r="G71" s="133"/>
      <c r="H71" s="133"/>
      <c r="I71" s="46"/>
    </row>
    <row r="72" spans="1:9" ht="38.25" customHeight="1">
      <c r="A72" s="40"/>
      <c r="B72" s="40">
        <v>5</v>
      </c>
      <c r="C72" s="43"/>
      <c r="D72" s="44" t="s">
        <v>53</v>
      </c>
      <c r="E72" s="133">
        <f>'②応募者名簿（書道 半紙の部）'!$D$19</f>
        <v>0</v>
      </c>
      <c r="F72" s="133"/>
      <c r="G72" s="133"/>
      <c r="H72" s="133"/>
      <c r="I72" s="46"/>
    </row>
    <row r="73" spans="1:9" ht="38.25" customHeight="1">
      <c r="A73" s="40"/>
      <c r="B73" s="40"/>
      <c r="C73" s="43"/>
      <c r="D73" s="52" t="s">
        <v>54</v>
      </c>
      <c r="E73" s="53" t="s">
        <v>75</v>
      </c>
      <c r="F73" s="134">
        <f>'①応募用紙（書道）'!$H$14</f>
        <v>0</v>
      </c>
      <c r="G73" s="135"/>
      <c r="H73" s="55" t="s">
        <v>56</v>
      </c>
      <c r="I73" s="46"/>
    </row>
    <row r="74" spans="1:9" ht="19.7" customHeight="1">
      <c r="A74" s="40"/>
      <c r="B74" s="40"/>
      <c r="C74" s="43"/>
      <c r="D74" s="136" t="s">
        <v>57</v>
      </c>
      <c r="E74" s="132"/>
      <c r="F74" s="132"/>
      <c r="G74" s="132"/>
      <c r="H74" s="137"/>
      <c r="I74" s="46"/>
    </row>
    <row r="75" spans="1:9" ht="28.35" customHeight="1">
      <c r="A75" s="40"/>
      <c r="B75" s="40"/>
      <c r="C75" s="41"/>
      <c r="D75" s="132" t="s">
        <v>77</v>
      </c>
      <c r="E75" s="132"/>
      <c r="F75" s="132"/>
      <c r="G75" s="132"/>
      <c r="H75" s="132"/>
      <c r="I75" s="42"/>
    </row>
    <row r="76" spans="1:9" ht="28.35" customHeight="1">
      <c r="A76" s="40"/>
      <c r="B76" s="40"/>
      <c r="C76" s="43"/>
      <c r="D76" s="44" t="s">
        <v>47</v>
      </c>
      <c r="E76" s="138" t="s">
        <v>48</v>
      </c>
      <c r="F76" s="138"/>
      <c r="G76" s="138"/>
      <c r="H76" s="138"/>
      <c r="I76" s="46"/>
    </row>
    <row r="77" spans="1:9" ht="17.100000000000001" customHeight="1">
      <c r="A77" s="40"/>
      <c r="B77" s="40"/>
      <c r="C77" s="43"/>
      <c r="D77" s="47" t="s">
        <v>74</v>
      </c>
      <c r="E77" s="139">
        <f>'①応募用紙（書道）'!$F$16</f>
        <v>0</v>
      </c>
      <c r="F77" s="139"/>
      <c r="G77" s="139"/>
      <c r="H77" s="139"/>
      <c r="I77" s="46"/>
    </row>
    <row r="78" spans="1:9" ht="19.7" customHeight="1">
      <c r="A78" s="40"/>
      <c r="B78" s="40"/>
      <c r="C78" s="43"/>
      <c r="D78" s="138" t="s">
        <v>37</v>
      </c>
      <c r="E78" s="140">
        <f>'①応募用紙（書道）'!$F$17</f>
        <v>0</v>
      </c>
      <c r="F78" s="141"/>
      <c r="G78" s="141"/>
      <c r="H78" s="142"/>
      <c r="I78" s="46"/>
    </row>
    <row r="79" spans="1:9" ht="22.5" customHeight="1">
      <c r="A79" s="40"/>
      <c r="B79" s="40"/>
      <c r="C79" s="43"/>
      <c r="D79" s="138"/>
      <c r="E79" s="143"/>
      <c r="F79" s="144"/>
      <c r="G79" s="144"/>
      <c r="H79" s="145"/>
      <c r="I79" s="46"/>
    </row>
    <row r="80" spans="1:9" ht="19.7" customHeight="1">
      <c r="A80" s="40"/>
      <c r="B80" s="40"/>
      <c r="C80" s="43"/>
      <c r="D80" s="138"/>
      <c r="E80" s="48"/>
      <c r="F80" s="49" t="s">
        <v>50</v>
      </c>
      <c r="G80" s="62" t="e">
        <f>'①応募用紙（書道）'!$H$15</f>
        <v>#N/A</v>
      </c>
      <c r="H80" s="50" t="s">
        <v>51</v>
      </c>
      <c r="I80" s="46"/>
    </row>
    <row r="81" spans="1:9" ht="28.35" customHeight="1">
      <c r="A81" s="40"/>
      <c r="B81" s="40"/>
      <c r="C81" s="43"/>
      <c r="D81" s="44" t="s">
        <v>21</v>
      </c>
      <c r="E81" s="51">
        <f>'②応募者名簿（書道 半紙の部）'!$C$20</f>
        <v>0</v>
      </c>
      <c r="F81" s="74" t="s">
        <v>52</v>
      </c>
      <c r="G81" s="75"/>
      <c r="H81" s="73"/>
      <c r="I81" s="46"/>
    </row>
    <row r="82" spans="1:9" ht="17.100000000000001" customHeight="1">
      <c r="A82" s="40"/>
      <c r="B82" s="40"/>
      <c r="C82" s="43"/>
      <c r="D82" s="47" t="s">
        <v>74</v>
      </c>
      <c r="E82" s="133" t="str">
        <f>'②応募者名簿（書道 半紙の部）'!$D$20</f>
        <v/>
      </c>
      <c r="F82" s="133"/>
      <c r="G82" s="133"/>
      <c r="H82" s="133"/>
      <c r="I82" s="46"/>
    </row>
    <row r="83" spans="1:9" ht="38.25" customHeight="1">
      <c r="A83" s="40"/>
      <c r="B83" s="40">
        <v>6</v>
      </c>
      <c r="C83" s="43"/>
      <c r="D83" s="44" t="s">
        <v>53</v>
      </c>
      <c r="E83" s="133">
        <f>'②応募者名簿（書道 半紙の部）'!$D$21</f>
        <v>0</v>
      </c>
      <c r="F83" s="133"/>
      <c r="G83" s="133"/>
      <c r="H83" s="133"/>
      <c r="I83" s="46"/>
    </row>
    <row r="84" spans="1:9" ht="38.25" customHeight="1">
      <c r="A84" s="40"/>
      <c r="B84" s="40"/>
      <c r="C84" s="43"/>
      <c r="D84" s="52" t="s">
        <v>54</v>
      </c>
      <c r="E84" s="53" t="s">
        <v>75</v>
      </c>
      <c r="F84" s="134">
        <f>'①応募用紙（書道）'!$H$14</f>
        <v>0</v>
      </c>
      <c r="G84" s="135"/>
      <c r="H84" s="55" t="s">
        <v>56</v>
      </c>
      <c r="I84" s="46"/>
    </row>
    <row r="85" spans="1:9" ht="19.7" customHeight="1">
      <c r="A85" s="40"/>
      <c r="B85" s="40"/>
      <c r="C85" s="56"/>
      <c r="D85" s="146" t="s">
        <v>57</v>
      </c>
      <c r="E85" s="147"/>
      <c r="F85" s="147"/>
      <c r="G85" s="147"/>
      <c r="H85" s="148"/>
      <c r="I85" s="46"/>
    </row>
    <row r="86" spans="1:9" ht="12" customHeight="1">
      <c r="A86" s="40"/>
      <c r="B86" s="40"/>
      <c r="C86" s="40"/>
      <c r="D86" s="40"/>
      <c r="E86" s="40"/>
      <c r="F86" s="40"/>
      <c r="G86" s="40"/>
      <c r="H86" s="40"/>
      <c r="I86" s="57"/>
    </row>
    <row r="87" spans="1:9">
      <c r="A87" s="40"/>
      <c r="B87" s="1" t="s">
        <v>58</v>
      </c>
      <c r="C87" s="40"/>
      <c r="D87" s="40"/>
      <c r="E87" s="40"/>
      <c r="F87" s="40"/>
      <c r="G87" s="40"/>
      <c r="H87" s="40"/>
    </row>
    <row r="88" spans="1:9">
      <c r="A88" s="40"/>
      <c r="B88" s="1" t="s">
        <v>59</v>
      </c>
      <c r="C88" s="40"/>
      <c r="D88" s="40"/>
      <c r="E88" s="40"/>
      <c r="F88" s="40"/>
      <c r="G88" s="40"/>
      <c r="H88" s="40"/>
    </row>
    <row r="89" spans="1:9">
      <c r="A89" s="40"/>
      <c r="B89" s="1" t="s">
        <v>60</v>
      </c>
      <c r="C89" s="40"/>
      <c r="D89" s="40"/>
      <c r="E89" s="40"/>
      <c r="F89" s="40"/>
      <c r="G89" s="40"/>
      <c r="H89" s="40"/>
    </row>
    <row r="91" spans="1:9" ht="37.5" customHeight="1"/>
    <row r="92" spans="1:9">
      <c r="D92" s="39" t="s">
        <v>44</v>
      </c>
      <c r="E92" s="1" t="s">
        <v>45</v>
      </c>
    </row>
    <row r="93" spans="1:9" ht="33.75" customHeight="1"/>
    <row r="94" spans="1:9" ht="28.35" customHeight="1">
      <c r="A94" s="40"/>
      <c r="B94" s="40"/>
      <c r="C94" s="41"/>
      <c r="D94" s="132" t="s">
        <v>77</v>
      </c>
      <c r="E94" s="132"/>
      <c r="F94" s="132"/>
      <c r="G94" s="132"/>
      <c r="H94" s="132"/>
      <c r="I94" s="42"/>
    </row>
    <row r="95" spans="1:9" ht="28.35" customHeight="1">
      <c r="A95" s="40"/>
      <c r="B95" s="40"/>
      <c r="C95" s="43"/>
      <c r="D95" s="44" t="s">
        <v>47</v>
      </c>
      <c r="E95" s="138" t="s">
        <v>48</v>
      </c>
      <c r="F95" s="138"/>
      <c r="G95" s="138"/>
      <c r="H95" s="138"/>
      <c r="I95" s="46"/>
    </row>
    <row r="96" spans="1:9" ht="17.100000000000001" customHeight="1">
      <c r="A96" s="40"/>
      <c r="B96" s="40"/>
      <c r="C96" s="43"/>
      <c r="D96" s="47" t="s">
        <v>74</v>
      </c>
      <c r="E96" s="139">
        <f>'①応募用紙（書道）'!$F$16</f>
        <v>0</v>
      </c>
      <c r="F96" s="139"/>
      <c r="G96" s="139"/>
      <c r="H96" s="139"/>
      <c r="I96" s="46"/>
    </row>
    <row r="97" spans="1:9" ht="19.7" customHeight="1">
      <c r="A97" s="40"/>
      <c r="B97" s="40"/>
      <c r="C97" s="43"/>
      <c r="D97" s="138" t="s">
        <v>37</v>
      </c>
      <c r="E97" s="140">
        <f>'①応募用紙（書道）'!$F$17</f>
        <v>0</v>
      </c>
      <c r="F97" s="141"/>
      <c r="G97" s="141"/>
      <c r="H97" s="142"/>
      <c r="I97" s="46"/>
    </row>
    <row r="98" spans="1:9" ht="22.5" customHeight="1">
      <c r="A98" s="40"/>
      <c r="B98" s="40"/>
      <c r="C98" s="43"/>
      <c r="D98" s="138"/>
      <c r="E98" s="143"/>
      <c r="F98" s="144"/>
      <c r="G98" s="144"/>
      <c r="H98" s="145"/>
      <c r="I98" s="46"/>
    </row>
    <row r="99" spans="1:9" ht="19.7" customHeight="1">
      <c r="A99" s="40"/>
      <c r="B99" s="40"/>
      <c r="C99" s="43"/>
      <c r="D99" s="138"/>
      <c r="E99" s="48"/>
      <c r="F99" s="49" t="s">
        <v>50</v>
      </c>
      <c r="G99" s="62" t="e">
        <f>'①応募用紙（書道）'!$H$15</f>
        <v>#N/A</v>
      </c>
      <c r="H99" s="50" t="s">
        <v>51</v>
      </c>
      <c r="I99" s="46"/>
    </row>
    <row r="100" spans="1:9" ht="28.35" customHeight="1">
      <c r="A100" s="40"/>
      <c r="B100" s="40"/>
      <c r="C100" s="43"/>
      <c r="D100" s="44" t="s">
        <v>21</v>
      </c>
      <c r="E100" s="51">
        <f>'②応募者名簿（書道 半紙の部）'!$C$22</f>
        <v>0</v>
      </c>
      <c r="F100" s="74" t="s">
        <v>52</v>
      </c>
      <c r="G100" s="75"/>
      <c r="H100" s="73"/>
      <c r="I100" s="46"/>
    </row>
    <row r="101" spans="1:9" ht="17.100000000000001" customHeight="1">
      <c r="A101" s="40"/>
      <c r="B101" s="40"/>
      <c r="C101" s="43"/>
      <c r="D101" s="47" t="s">
        <v>74</v>
      </c>
      <c r="E101" s="133" t="str">
        <f>'②応募者名簿（書道 半紙の部）'!$D$22</f>
        <v/>
      </c>
      <c r="F101" s="133"/>
      <c r="G101" s="133"/>
      <c r="H101" s="133"/>
      <c r="I101" s="46"/>
    </row>
    <row r="102" spans="1:9" ht="38.25" customHeight="1">
      <c r="A102" s="40"/>
      <c r="B102" s="40">
        <v>7</v>
      </c>
      <c r="C102" s="43"/>
      <c r="D102" s="44" t="s">
        <v>53</v>
      </c>
      <c r="E102" s="133">
        <f>'②応募者名簿（書道 半紙の部）'!$D$23</f>
        <v>0</v>
      </c>
      <c r="F102" s="133"/>
      <c r="G102" s="133"/>
      <c r="H102" s="133"/>
      <c r="I102" s="46"/>
    </row>
    <row r="103" spans="1:9" ht="38.25" customHeight="1">
      <c r="A103" s="40"/>
      <c r="B103" s="40"/>
      <c r="C103" s="43"/>
      <c r="D103" s="52" t="s">
        <v>54</v>
      </c>
      <c r="E103" s="53" t="s">
        <v>79</v>
      </c>
      <c r="F103" s="134">
        <f>'①応募用紙（書道）'!$H$14</f>
        <v>0</v>
      </c>
      <c r="G103" s="135"/>
      <c r="H103" s="55" t="s">
        <v>56</v>
      </c>
      <c r="I103" s="46"/>
    </row>
    <row r="104" spans="1:9" ht="19.7" customHeight="1">
      <c r="A104" s="40"/>
      <c r="B104" s="40"/>
      <c r="C104" s="43"/>
      <c r="D104" s="136" t="s">
        <v>57</v>
      </c>
      <c r="E104" s="132"/>
      <c r="F104" s="132"/>
      <c r="G104" s="132"/>
      <c r="H104" s="137"/>
      <c r="I104" s="46"/>
    </row>
    <row r="105" spans="1:9" ht="28.35" customHeight="1">
      <c r="A105" s="40"/>
      <c r="B105" s="40"/>
      <c r="C105" s="41"/>
      <c r="D105" s="132" t="s">
        <v>77</v>
      </c>
      <c r="E105" s="132"/>
      <c r="F105" s="132"/>
      <c r="G105" s="132"/>
      <c r="H105" s="132"/>
      <c r="I105" s="42"/>
    </row>
    <row r="106" spans="1:9" ht="28.35" customHeight="1">
      <c r="A106" s="40"/>
      <c r="B106" s="40"/>
      <c r="C106" s="43"/>
      <c r="D106" s="44" t="s">
        <v>47</v>
      </c>
      <c r="E106" s="138" t="s">
        <v>48</v>
      </c>
      <c r="F106" s="138"/>
      <c r="G106" s="138"/>
      <c r="H106" s="138"/>
      <c r="I106" s="46"/>
    </row>
    <row r="107" spans="1:9" ht="17.100000000000001" customHeight="1">
      <c r="A107" s="40"/>
      <c r="B107" s="40"/>
      <c r="C107" s="43"/>
      <c r="D107" s="47" t="s">
        <v>71</v>
      </c>
      <c r="E107" s="139">
        <f>'①応募用紙（書道）'!$F$16</f>
        <v>0</v>
      </c>
      <c r="F107" s="139"/>
      <c r="G107" s="139"/>
      <c r="H107" s="139"/>
      <c r="I107" s="46"/>
    </row>
    <row r="108" spans="1:9" ht="19.7" customHeight="1">
      <c r="A108" s="40"/>
      <c r="B108" s="40"/>
      <c r="C108" s="43"/>
      <c r="D108" s="138" t="s">
        <v>37</v>
      </c>
      <c r="E108" s="140">
        <f>'①応募用紙（書道）'!$F$17</f>
        <v>0</v>
      </c>
      <c r="F108" s="141"/>
      <c r="G108" s="141"/>
      <c r="H108" s="142"/>
      <c r="I108" s="46"/>
    </row>
    <row r="109" spans="1:9" ht="22.5" customHeight="1">
      <c r="A109" s="40"/>
      <c r="B109" s="40"/>
      <c r="C109" s="43"/>
      <c r="D109" s="138"/>
      <c r="E109" s="143"/>
      <c r="F109" s="144"/>
      <c r="G109" s="144"/>
      <c r="H109" s="145"/>
      <c r="I109" s="46"/>
    </row>
    <row r="110" spans="1:9" ht="19.7" customHeight="1">
      <c r="A110" s="40"/>
      <c r="B110" s="40"/>
      <c r="C110" s="43"/>
      <c r="D110" s="138"/>
      <c r="E110" s="48"/>
      <c r="F110" s="49" t="s">
        <v>50</v>
      </c>
      <c r="G110" s="62" t="e">
        <f>'①応募用紙（書道）'!$H$15</f>
        <v>#N/A</v>
      </c>
      <c r="H110" s="50" t="s">
        <v>51</v>
      </c>
      <c r="I110" s="46"/>
    </row>
    <row r="111" spans="1:9" ht="28.35" customHeight="1">
      <c r="A111" s="40"/>
      <c r="B111" s="40"/>
      <c r="C111" s="43"/>
      <c r="D111" s="44" t="s">
        <v>21</v>
      </c>
      <c r="E111" s="51">
        <f>'②応募者名簿（書道 半紙の部）'!$C$24</f>
        <v>0</v>
      </c>
      <c r="F111" s="74" t="s">
        <v>52</v>
      </c>
      <c r="G111" s="75"/>
      <c r="H111" s="73"/>
      <c r="I111" s="46"/>
    </row>
    <row r="112" spans="1:9" ht="17.100000000000001" customHeight="1">
      <c r="A112" s="40"/>
      <c r="B112" s="40"/>
      <c r="C112" s="43"/>
      <c r="D112" s="47" t="s">
        <v>78</v>
      </c>
      <c r="E112" s="133" t="str">
        <f>'②応募者名簿（書道 半紙の部）'!$D$24</f>
        <v/>
      </c>
      <c r="F112" s="133"/>
      <c r="G112" s="133"/>
      <c r="H112" s="133"/>
      <c r="I112" s="46"/>
    </row>
    <row r="113" spans="1:9" ht="38.25" customHeight="1">
      <c r="A113" s="40"/>
      <c r="B113" s="40">
        <v>8</v>
      </c>
      <c r="C113" s="43"/>
      <c r="D113" s="44" t="s">
        <v>53</v>
      </c>
      <c r="E113" s="133">
        <f>'②応募者名簿（書道 半紙の部）'!$D$25</f>
        <v>0</v>
      </c>
      <c r="F113" s="133"/>
      <c r="G113" s="133"/>
      <c r="H113" s="133"/>
      <c r="I113" s="46"/>
    </row>
    <row r="114" spans="1:9" ht="38.25" customHeight="1">
      <c r="A114" s="40"/>
      <c r="B114" s="40"/>
      <c r="C114" s="43"/>
      <c r="D114" s="52" t="s">
        <v>54</v>
      </c>
      <c r="E114" s="53" t="s">
        <v>55</v>
      </c>
      <c r="F114" s="134">
        <f>'①応募用紙（書道）'!$H$14</f>
        <v>0</v>
      </c>
      <c r="G114" s="135"/>
      <c r="H114" s="55" t="s">
        <v>56</v>
      </c>
      <c r="I114" s="46"/>
    </row>
    <row r="115" spans="1:9" ht="19.7" customHeight="1">
      <c r="A115" s="40"/>
      <c r="B115" s="40"/>
      <c r="C115" s="56"/>
      <c r="D115" s="146" t="s">
        <v>57</v>
      </c>
      <c r="E115" s="147"/>
      <c r="F115" s="147"/>
      <c r="G115" s="147"/>
      <c r="H115" s="148"/>
      <c r="I115" s="46"/>
    </row>
    <row r="116" spans="1:9" ht="12" customHeight="1">
      <c r="A116" s="40"/>
      <c r="B116" s="40"/>
      <c r="C116" s="40"/>
      <c r="D116" s="40"/>
      <c r="E116" s="40"/>
      <c r="F116" s="40"/>
      <c r="G116" s="40"/>
      <c r="H116" s="40"/>
      <c r="I116" s="57"/>
    </row>
    <row r="117" spans="1:9">
      <c r="A117" s="40"/>
      <c r="B117" s="1" t="s">
        <v>58</v>
      </c>
      <c r="C117" s="40"/>
      <c r="D117" s="40"/>
      <c r="E117" s="40"/>
      <c r="F117" s="40"/>
      <c r="G117" s="40"/>
      <c r="H117" s="40"/>
    </row>
    <row r="118" spans="1:9">
      <c r="A118" s="40"/>
      <c r="B118" s="1" t="s">
        <v>59</v>
      </c>
      <c r="C118" s="40"/>
      <c r="D118" s="40"/>
      <c r="E118" s="40"/>
      <c r="F118" s="40"/>
      <c r="G118" s="40"/>
      <c r="H118" s="40"/>
    </row>
    <row r="119" spans="1:9">
      <c r="A119" s="40"/>
      <c r="B119" s="1" t="s">
        <v>60</v>
      </c>
      <c r="C119" s="40"/>
      <c r="D119" s="40"/>
      <c r="E119" s="40"/>
      <c r="F119" s="40"/>
      <c r="G119" s="40"/>
      <c r="H119" s="40"/>
    </row>
    <row r="121" spans="1:9" ht="37.5" customHeight="1"/>
    <row r="122" spans="1:9">
      <c r="D122" s="39" t="s">
        <v>44</v>
      </c>
      <c r="E122" s="1" t="s">
        <v>45</v>
      </c>
    </row>
    <row r="123" spans="1:9" ht="33.75" customHeight="1"/>
    <row r="124" spans="1:9" ht="28.35" customHeight="1">
      <c r="A124" s="40"/>
      <c r="B124" s="40"/>
      <c r="C124" s="41"/>
      <c r="D124" s="132" t="s">
        <v>73</v>
      </c>
      <c r="E124" s="132"/>
      <c r="F124" s="132"/>
      <c r="G124" s="132"/>
      <c r="H124" s="132"/>
      <c r="I124" s="42"/>
    </row>
    <row r="125" spans="1:9" ht="28.35" customHeight="1">
      <c r="A125" s="40"/>
      <c r="B125" s="40"/>
      <c r="C125" s="43"/>
      <c r="D125" s="44" t="s">
        <v>47</v>
      </c>
      <c r="E125" s="138" t="s">
        <v>48</v>
      </c>
      <c r="F125" s="138"/>
      <c r="G125" s="138"/>
      <c r="H125" s="138"/>
      <c r="I125" s="46"/>
    </row>
    <row r="126" spans="1:9" ht="17.100000000000001" customHeight="1">
      <c r="A126" s="40"/>
      <c r="B126" s="40"/>
      <c r="C126" s="43"/>
      <c r="D126" s="47" t="s">
        <v>78</v>
      </c>
      <c r="E126" s="139">
        <f>'①応募用紙（書道）'!$F$16</f>
        <v>0</v>
      </c>
      <c r="F126" s="139"/>
      <c r="G126" s="139"/>
      <c r="H126" s="139"/>
      <c r="I126" s="46"/>
    </row>
    <row r="127" spans="1:9" ht="19.7" customHeight="1">
      <c r="A127" s="40"/>
      <c r="B127" s="40"/>
      <c r="C127" s="43"/>
      <c r="D127" s="138" t="s">
        <v>37</v>
      </c>
      <c r="E127" s="140">
        <f>'①応募用紙（書道）'!$F$17</f>
        <v>0</v>
      </c>
      <c r="F127" s="141"/>
      <c r="G127" s="141"/>
      <c r="H127" s="142"/>
      <c r="I127" s="46"/>
    </row>
    <row r="128" spans="1:9" ht="22.5" customHeight="1">
      <c r="A128" s="40"/>
      <c r="B128" s="40"/>
      <c r="C128" s="43"/>
      <c r="D128" s="138"/>
      <c r="E128" s="143"/>
      <c r="F128" s="144"/>
      <c r="G128" s="144"/>
      <c r="H128" s="145"/>
      <c r="I128" s="46"/>
    </row>
    <row r="129" spans="1:9" ht="19.7" customHeight="1">
      <c r="A129" s="40"/>
      <c r="B129" s="40"/>
      <c r="C129" s="43"/>
      <c r="D129" s="138"/>
      <c r="E129" s="48"/>
      <c r="F129" s="49" t="s">
        <v>50</v>
      </c>
      <c r="G129" s="62" t="e">
        <f>'①応募用紙（書道）'!$H$15</f>
        <v>#N/A</v>
      </c>
      <c r="H129" s="50" t="s">
        <v>51</v>
      </c>
      <c r="I129" s="46"/>
    </row>
    <row r="130" spans="1:9" ht="28.35" customHeight="1">
      <c r="A130" s="40"/>
      <c r="B130" s="40"/>
      <c r="C130" s="43"/>
      <c r="D130" s="44" t="s">
        <v>21</v>
      </c>
      <c r="E130" s="51">
        <f>'②応募者名簿（書道 半紙の部）'!$C$26</f>
        <v>0</v>
      </c>
      <c r="F130" s="74" t="s">
        <v>52</v>
      </c>
      <c r="G130" s="75"/>
      <c r="H130" s="73"/>
      <c r="I130" s="46"/>
    </row>
    <row r="131" spans="1:9" ht="17.100000000000001" customHeight="1">
      <c r="A131" s="40"/>
      <c r="B131" s="40"/>
      <c r="C131" s="43"/>
      <c r="D131" s="47" t="s">
        <v>71</v>
      </c>
      <c r="E131" s="133" t="str">
        <f>'②応募者名簿（書道 半紙の部）'!$D$26</f>
        <v/>
      </c>
      <c r="F131" s="133"/>
      <c r="G131" s="133"/>
      <c r="H131" s="133"/>
      <c r="I131" s="46"/>
    </row>
    <row r="132" spans="1:9" ht="38.25" customHeight="1">
      <c r="A132" s="40"/>
      <c r="B132" s="40">
        <v>9</v>
      </c>
      <c r="C132" s="43"/>
      <c r="D132" s="44" t="s">
        <v>53</v>
      </c>
      <c r="E132" s="133">
        <f>'②応募者名簿（書道 半紙の部）'!$D$27</f>
        <v>0</v>
      </c>
      <c r="F132" s="133"/>
      <c r="G132" s="133"/>
      <c r="H132" s="133"/>
      <c r="I132" s="46"/>
    </row>
    <row r="133" spans="1:9" ht="38.25" customHeight="1">
      <c r="A133" s="40"/>
      <c r="B133" s="40"/>
      <c r="C133" s="43"/>
      <c r="D133" s="52" t="s">
        <v>54</v>
      </c>
      <c r="E133" s="53" t="s">
        <v>55</v>
      </c>
      <c r="F133" s="134">
        <f>'①応募用紙（書道）'!$H$14</f>
        <v>0</v>
      </c>
      <c r="G133" s="135"/>
      <c r="H133" s="55" t="s">
        <v>56</v>
      </c>
      <c r="I133" s="46"/>
    </row>
    <row r="134" spans="1:9" ht="19.7" customHeight="1">
      <c r="A134" s="40"/>
      <c r="B134" s="40"/>
      <c r="C134" s="43"/>
      <c r="D134" s="136" t="s">
        <v>57</v>
      </c>
      <c r="E134" s="132"/>
      <c r="F134" s="132"/>
      <c r="G134" s="132"/>
      <c r="H134" s="137"/>
      <c r="I134" s="46"/>
    </row>
    <row r="135" spans="1:9" ht="28.35" customHeight="1">
      <c r="A135" s="40"/>
      <c r="B135" s="40"/>
      <c r="C135" s="41"/>
      <c r="D135" s="132" t="s">
        <v>80</v>
      </c>
      <c r="E135" s="132"/>
      <c r="F135" s="132"/>
      <c r="G135" s="132"/>
      <c r="H135" s="132"/>
      <c r="I135" s="42"/>
    </row>
    <row r="136" spans="1:9" ht="28.35" customHeight="1">
      <c r="A136" s="40"/>
      <c r="B136" s="40"/>
      <c r="C136" s="43"/>
      <c r="D136" s="44" t="s">
        <v>47</v>
      </c>
      <c r="E136" s="138" t="s">
        <v>48</v>
      </c>
      <c r="F136" s="138"/>
      <c r="G136" s="138"/>
      <c r="H136" s="138"/>
      <c r="I136" s="46"/>
    </row>
    <row r="137" spans="1:9" ht="17.100000000000001" customHeight="1">
      <c r="A137" s="40"/>
      <c r="B137" s="40"/>
      <c r="C137" s="43"/>
      <c r="D137" s="47" t="s">
        <v>78</v>
      </c>
      <c r="E137" s="139">
        <f>'①応募用紙（書道）'!$F$16</f>
        <v>0</v>
      </c>
      <c r="F137" s="139"/>
      <c r="G137" s="139"/>
      <c r="H137" s="139"/>
      <c r="I137" s="46"/>
    </row>
    <row r="138" spans="1:9" ht="19.7" customHeight="1">
      <c r="A138" s="40"/>
      <c r="B138" s="40"/>
      <c r="C138" s="43"/>
      <c r="D138" s="138" t="s">
        <v>37</v>
      </c>
      <c r="E138" s="140">
        <f>'①応募用紙（書道）'!$F$17</f>
        <v>0</v>
      </c>
      <c r="F138" s="141"/>
      <c r="G138" s="141"/>
      <c r="H138" s="142"/>
      <c r="I138" s="46"/>
    </row>
    <row r="139" spans="1:9" ht="22.5" customHeight="1">
      <c r="A139" s="40"/>
      <c r="B139" s="40"/>
      <c r="C139" s="43"/>
      <c r="D139" s="138"/>
      <c r="E139" s="143"/>
      <c r="F139" s="144"/>
      <c r="G139" s="144"/>
      <c r="H139" s="145"/>
      <c r="I139" s="46"/>
    </row>
    <row r="140" spans="1:9" ht="19.7" customHeight="1">
      <c r="A140" s="40"/>
      <c r="B140" s="40"/>
      <c r="C140" s="43"/>
      <c r="D140" s="138"/>
      <c r="E140" s="48"/>
      <c r="F140" s="49" t="s">
        <v>50</v>
      </c>
      <c r="G140" s="62" t="e">
        <f>'①応募用紙（書道）'!$H$15</f>
        <v>#N/A</v>
      </c>
      <c r="H140" s="50" t="s">
        <v>51</v>
      </c>
      <c r="I140" s="46"/>
    </row>
    <row r="141" spans="1:9" ht="28.35" customHeight="1">
      <c r="A141" s="40"/>
      <c r="B141" s="40"/>
      <c r="C141" s="43"/>
      <c r="D141" s="44" t="s">
        <v>21</v>
      </c>
      <c r="E141" s="51">
        <f>'②応募者名簿（書道 半紙の部）'!$C$28</f>
        <v>0</v>
      </c>
      <c r="F141" s="74" t="s">
        <v>52</v>
      </c>
      <c r="G141" s="75"/>
      <c r="H141" s="73"/>
      <c r="I141" s="46"/>
    </row>
    <row r="142" spans="1:9" ht="17.100000000000001" customHeight="1">
      <c r="A142" s="40"/>
      <c r="B142" s="40"/>
      <c r="C142" s="43"/>
      <c r="D142" s="47" t="s">
        <v>74</v>
      </c>
      <c r="E142" s="133" t="str">
        <f>'②応募者名簿（書道 半紙の部）'!$D$28</f>
        <v/>
      </c>
      <c r="F142" s="133"/>
      <c r="G142" s="133"/>
      <c r="H142" s="133"/>
      <c r="I142" s="46"/>
    </row>
    <row r="143" spans="1:9" ht="38.25" customHeight="1">
      <c r="A143" s="40"/>
      <c r="B143" s="40">
        <v>10</v>
      </c>
      <c r="C143" s="43"/>
      <c r="D143" s="44" t="s">
        <v>53</v>
      </c>
      <c r="E143" s="133">
        <f>'②応募者名簿（書道 半紙の部）'!$D$29</f>
        <v>0</v>
      </c>
      <c r="F143" s="133"/>
      <c r="G143" s="133"/>
      <c r="H143" s="133"/>
      <c r="I143" s="46"/>
    </row>
    <row r="144" spans="1:9" ht="38.25" customHeight="1">
      <c r="A144" s="40"/>
      <c r="B144" s="40"/>
      <c r="C144" s="43"/>
      <c r="D144" s="52" t="s">
        <v>54</v>
      </c>
      <c r="E144" s="53" t="s">
        <v>75</v>
      </c>
      <c r="F144" s="134">
        <f>'①応募用紙（書道）'!$H$14</f>
        <v>0</v>
      </c>
      <c r="G144" s="135"/>
      <c r="H144" s="55" t="s">
        <v>56</v>
      </c>
      <c r="I144" s="46"/>
    </row>
    <row r="145" spans="1:9" ht="19.7" customHeight="1">
      <c r="A145" s="40"/>
      <c r="B145" s="40"/>
      <c r="C145" s="56"/>
      <c r="D145" s="146" t="s">
        <v>57</v>
      </c>
      <c r="E145" s="147"/>
      <c r="F145" s="147"/>
      <c r="G145" s="147"/>
      <c r="H145" s="148"/>
      <c r="I145" s="46"/>
    </row>
    <row r="146" spans="1:9" ht="12" customHeight="1">
      <c r="A146" s="40"/>
      <c r="B146" s="40"/>
      <c r="C146" s="40"/>
      <c r="D146" s="40"/>
      <c r="E146" s="40"/>
      <c r="F146" s="40"/>
      <c r="G146" s="40"/>
      <c r="H146" s="40"/>
      <c r="I146" s="57"/>
    </row>
    <row r="147" spans="1:9">
      <c r="A147" s="40"/>
      <c r="B147" s="1" t="s">
        <v>58</v>
      </c>
      <c r="C147" s="40"/>
      <c r="D147" s="40"/>
      <c r="E147" s="40"/>
      <c r="F147" s="40"/>
      <c r="G147" s="40"/>
      <c r="H147" s="40"/>
    </row>
    <row r="148" spans="1:9">
      <c r="A148" s="40"/>
      <c r="B148" s="1" t="s">
        <v>59</v>
      </c>
      <c r="C148" s="40"/>
      <c r="D148" s="40"/>
      <c r="E148" s="40"/>
      <c r="F148" s="40"/>
      <c r="G148" s="40"/>
      <c r="H148" s="40"/>
    </row>
    <row r="149" spans="1:9">
      <c r="A149" s="40"/>
      <c r="B149" s="1" t="s">
        <v>60</v>
      </c>
      <c r="C149" s="40"/>
      <c r="D149" s="40"/>
      <c r="E149" s="40"/>
      <c r="F149" s="40"/>
      <c r="G149" s="40"/>
      <c r="H149" s="40"/>
    </row>
    <row r="151" spans="1:9" ht="37.5" customHeight="1"/>
    <row r="152" spans="1:9">
      <c r="D152" s="39" t="s">
        <v>44</v>
      </c>
      <c r="E152" s="1" t="s">
        <v>45</v>
      </c>
    </row>
    <row r="153" spans="1:9" ht="33.75" customHeight="1"/>
    <row r="154" spans="1:9" ht="28.35" customHeight="1">
      <c r="A154" s="40"/>
      <c r="B154" s="40"/>
      <c r="C154" s="41"/>
      <c r="D154" s="132" t="s">
        <v>77</v>
      </c>
      <c r="E154" s="132"/>
      <c r="F154" s="132"/>
      <c r="G154" s="132"/>
      <c r="H154" s="132"/>
      <c r="I154" s="42"/>
    </row>
    <row r="155" spans="1:9" ht="28.35" customHeight="1">
      <c r="A155" s="40"/>
      <c r="B155" s="40"/>
      <c r="C155" s="43"/>
      <c r="D155" s="44" t="s">
        <v>47</v>
      </c>
      <c r="E155" s="138" t="s">
        <v>48</v>
      </c>
      <c r="F155" s="138"/>
      <c r="G155" s="138"/>
      <c r="H155" s="138"/>
      <c r="I155" s="46"/>
    </row>
    <row r="156" spans="1:9" ht="17.100000000000001" customHeight="1">
      <c r="A156" s="40"/>
      <c r="B156" s="40"/>
      <c r="C156" s="43"/>
      <c r="D156" s="47" t="s">
        <v>74</v>
      </c>
      <c r="E156" s="139">
        <f>'①応募用紙（書道）'!$F$16</f>
        <v>0</v>
      </c>
      <c r="F156" s="139"/>
      <c r="G156" s="139"/>
      <c r="H156" s="139"/>
      <c r="I156" s="46"/>
    </row>
    <row r="157" spans="1:9" ht="19.7" customHeight="1">
      <c r="A157" s="40"/>
      <c r="B157" s="40"/>
      <c r="C157" s="43"/>
      <c r="D157" s="138" t="s">
        <v>37</v>
      </c>
      <c r="E157" s="140">
        <f>'①応募用紙（書道）'!$F$17</f>
        <v>0</v>
      </c>
      <c r="F157" s="141"/>
      <c r="G157" s="141"/>
      <c r="H157" s="142"/>
      <c r="I157" s="46"/>
    </row>
    <row r="158" spans="1:9" ht="22.5" customHeight="1">
      <c r="A158" s="40"/>
      <c r="B158" s="40"/>
      <c r="C158" s="43"/>
      <c r="D158" s="138"/>
      <c r="E158" s="143"/>
      <c r="F158" s="144"/>
      <c r="G158" s="144"/>
      <c r="H158" s="145"/>
      <c r="I158" s="46"/>
    </row>
    <row r="159" spans="1:9" ht="19.7" customHeight="1">
      <c r="A159" s="40"/>
      <c r="B159" s="40"/>
      <c r="C159" s="43"/>
      <c r="D159" s="138"/>
      <c r="E159" s="48"/>
      <c r="F159" s="49" t="s">
        <v>50</v>
      </c>
      <c r="G159" s="62" t="e">
        <f>'①応募用紙（書道）'!$H$15</f>
        <v>#N/A</v>
      </c>
      <c r="H159" s="50" t="s">
        <v>51</v>
      </c>
      <c r="I159" s="46"/>
    </row>
    <row r="160" spans="1:9" ht="28.35" customHeight="1">
      <c r="A160" s="40"/>
      <c r="B160" s="40"/>
      <c r="C160" s="43"/>
      <c r="D160" s="44" t="s">
        <v>21</v>
      </c>
      <c r="E160" s="51">
        <f>'②応募者名簿（書道 半紙の部）'!$C$30</f>
        <v>0</v>
      </c>
      <c r="F160" s="74" t="s">
        <v>52</v>
      </c>
      <c r="G160" s="75"/>
      <c r="H160" s="73"/>
      <c r="I160" s="46"/>
    </row>
    <row r="161" spans="1:9" ht="17.100000000000001" customHeight="1">
      <c r="A161" s="40"/>
      <c r="B161" s="40"/>
      <c r="C161" s="43"/>
      <c r="D161" s="47" t="s">
        <v>74</v>
      </c>
      <c r="E161" s="133" t="str">
        <f>'②応募者名簿（書道 半紙の部）'!$D$30</f>
        <v/>
      </c>
      <c r="F161" s="133"/>
      <c r="G161" s="133"/>
      <c r="H161" s="133"/>
      <c r="I161" s="46"/>
    </row>
    <row r="162" spans="1:9" ht="38.25" customHeight="1">
      <c r="A162" s="40"/>
      <c r="B162" s="40">
        <v>11</v>
      </c>
      <c r="C162" s="43"/>
      <c r="D162" s="44" t="s">
        <v>53</v>
      </c>
      <c r="E162" s="133">
        <f>'②応募者名簿（書道 半紙の部）'!$D$31</f>
        <v>0</v>
      </c>
      <c r="F162" s="133"/>
      <c r="G162" s="133"/>
      <c r="H162" s="133"/>
      <c r="I162" s="46"/>
    </row>
    <row r="163" spans="1:9" ht="38.25" customHeight="1">
      <c r="A163" s="40"/>
      <c r="B163" s="40"/>
      <c r="C163" s="43"/>
      <c r="D163" s="52" t="s">
        <v>54</v>
      </c>
      <c r="E163" s="53" t="s">
        <v>75</v>
      </c>
      <c r="F163" s="134">
        <f>'①応募用紙（書道）'!$H$14</f>
        <v>0</v>
      </c>
      <c r="G163" s="135"/>
      <c r="H163" s="55" t="s">
        <v>56</v>
      </c>
      <c r="I163" s="46"/>
    </row>
    <row r="164" spans="1:9" ht="19.7" customHeight="1">
      <c r="A164" s="40"/>
      <c r="B164" s="40"/>
      <c r="C164" s="43"/>
      <c r="D164" s="136" t="s">
        <v>57</v>
      </c>
      <c r="E164" s="132"/>
      <c r="F164" s="132"/>
      <c r="G164" s="132"/>
      <c r="H164" s="137"/>
      <c r="I164" s="46"/>
    </row>
    <row r="165" spans="1:9" ht="28.35" customHeight="1">
      <c r="A165" s="40"/>
      <c r="B165" s="40"/>
      <c r="C165" s="41"/>
      <c r="D165" s="132" t="s">
        <v>80</v>
      </c>
      <c r="E165" s="132"/>
      <c r="F165" s="132"/>
      <c r="G165" s="132"/>
      <c r="H165" s="132"/>
      <c r="I165" s="42"/>
    </row>
    <row r="166" spans="1:9" ht="28.35" customHeight="1">
      <c r="A166" s="40"/>
      <c r="B166" s="40"/>
      <c r="C166" s="43"/>
      <c r="D166" s="44" t="s">
        <v>47</v>
      </c>
      <c r="E166" s="138" t="s">
        <v>48</v>
      </c>
      <c r="F166" s="138"/>
      <c r="G166" s="138"/>
      <c r="H166" s="138"/>
      <c r="I166" s="46"/>
    </row>
    <row r="167" spans="1:9" ht="17.100000000000001" customHeight="1">
      <c r="A167" s="40"/>
      <c r="B167" s="40"/>
      <c r="C167" s="43"/>
      <c r="D167" s="47" t="s">
        <v>78</v>
      </c>
      <c r="E167" s="139">
        <f>'①応募用紙（書道）'!$F$16</f>
        <v>0</v>
      </c>
      <c r="F167" s="139"/>
      <c r="G167" s="139"/>
      <c r="H167" s="139"/>
      <c r="I167" s="46"/>
    </row>
    <row r="168" spans="1:9" ht="19.7" customHeight="1">
      <c r="A168" s="40"/>
      <c r="B168" s="40"/>
      <c r="C168" s="43"/>
      <c r="D168" s="138" t="s">
        <v>37</v>
      </c>
      <c r="E168" s="140">
        <f>'①応募用紙（書道）'!$F$17</f>
        <v>0</v>
      </c>
      <c r="F168" s="141"/>
      <c r="G168" s="141"/>
      <c r="H168" s="142"/>
      <c r="I168" s="46"/>
    </row>
    <row r="169" spans="1:9" ht="22.5" customHeight="1">
      <c r="A169" s="40"/>
      <c r="B169" s="40"/>
      <c r="C169" s="43"/>
      <c r="D169" s="138"/>
      <c r="E169" s="143"/>
      <c r="F169" s="144"/>
      <c r="G169" s="144"/>
      <c r="H169" s="145"/>
      <c r="I169" s="46"/>
    </row>
    <row r="170" spans="1:9" ht="19.7" customHeight="1">
      <c r="A170" s="40"/>
      <c r="B170" s="40"/>
      <c r="C170" s="43"/>
      <c r="D170" s="138"/>
      <c r="E170" s="48"/>
      <c r="F170" s="49" t="s">
        <v>50</v>
      </c>
      <c r="G170" s="62" t="e">
        <f>'①応募用紙（書道）'!$H$15</f>
        <v>#N/A</v>
      </c>
      <c r="H170" s="50" t="s">
        <v>51</v>
      </c>
      <c r="I170" s="46"/>
    </row>
    <row r="171" spans="1:9" ht="28.35" customHeight="1">
      <c r="A171" s="40"/>
      <c r="B171" s="40"/>
      <c r="C171" s="43"/>
      <c r="D171" s="44" t="s">
        <v>21</v>
      </c>
      <c r="E171" s="51">
        <f>'②応募者名簿（書道 半紙の部）'!$C$32</f>
        <v>0</v>
      </c>
      <c r="F171" s="74" t="s">
        <v>52</v>
      </c>
      <c r="G171" s="75"/>
      <c r="H171" s="73"/>
      <c r="I171" s="46"/>
    </row>
    <row r="172" spans="1:9" ht="17.100000000000001" customHeight="1">
      <c r="A172" s="40"/>
      <c r="B172" s="40"/>
      <c r="C172" s="43"/>
      <c r="D172" s="47" t="s">
        <v>78</v>
      </c>
      <c r="E172" s="133" t="str">
        <f>'②応募者名簿（書道 半紙の部）'!$D$32</f>
        <v/>
      </c>
      <c r="F172" s="133"/>
      <c r="G172" s="133"/>
      <c r="H172" s="133"/>
      <c r="I172" s="46"/>
    </row>
    <row r="173" spans="1:9" ht="38.25" customHeight="1">
      <c r="A173" s="40"/>
      <c r="B173" s="40">
        <v>12</v>
      </c>
      <c r="C173" s="43"/>
      <c r="D173" s="44" t="s">
        <v>53</v>
      </c>
      <c r="E173" s="133">
        <f>'②応募者名簿（書道 半紙の部）'!$D$33</f>
        <v>0</v>
      </c>
      <c r="F173" s="133"/>
      <c r="G173" s="133"/>
      <c r="H173" s="133"/>
      <c r="I173" s="46"/>
    </row>
    <row r="174" spans="1:9" ht="38.25" customHeight="1">
      <c r="A174" s="40"/>
      <c r="B174" s="40"/>
      <c r="C174" s="43"/>
      <c r="D174" s="52" t="s">
        <v>54</v>
      </c>
      <c r="E174" s="53" t="s">
        <v>75</v>
      </c>
      <c r="F174" s="134">
        <f>'①応募用紙（書道）'!$H$14</f>
        <v>0</v>
      </c>
      <c r="G174" s="135"/>
      <c r="H174" s="55" t="s">
        <v>56</v>
      </c>
      <c r="I174" s="46"/>
    </row>
    <row r="175" spans="1:9" ht="19.7" customHeight="1">
      <c r="A175" s="40"/>
      <c r="B175" s="40"/>
      <c r="C175" s="56"/>
      <c r="D175" s="146" t="s">
        <v>57</v>
      </c>
      <c r="E175" s="147"/>
      <c r="F175" s="147"/>
      <c r="G175" s="147"/>
      <c r="H175" s="148"/>
      <c r="I175" s="46"/>
    </row>
    <row r="176" spans="1:9" ht="12" customHeight="1">
      <c r="A176" s="40"/>
      <c r="B176" s="40"/>
      <c r="C176" s="40"/>
      <c r="D176" s="40"/>
      <c r="E176" s="40"/>
      <c r="F176" s="40"/>
      <c r="G176" s="40"/>
      <c r="H176" s="40"/>
      <c r="I176" s="57"/>
    </row>
    <row r="177" spans="1:9">
      <c r="A177" s="40"/>
      <c r="B177" s="1" t="s">
        <v>58</v>
      </c>
      <c r="C177" s="40"/>
      <c r="D177" s="40"/>
      <c r="E177" s="40"/>
      <c r="F177" s="40"/>
      <c r="G177" s="40"/>
      <c r="H177" s="40"/>
    </row>
    <row r="178" spans="1:9">
      <c r="A178" s="40"/>
      <c r="B178" s="1" t="s">
        <v>59</v>
      </c>
      <c r="C178" s="40"/>
      <c r="D178" s="40"/>
      <c r="E178" s="40"/>
      <c r="F178" s="40"/>
      <c r="G178" s="40"/>
      <c r="H178" s="40"/>
    </row>
    <row r="179" spans="1:9">
      <c r="A179" s="40"/>
      <c r="B179" s="1" t="s">
        <v>60</v>
      </c>
      <c r="C179" s="40"/>
      <c r="D179" s="40"/>
      <c r="E179" s="40"/>
      <c r="F179" s="40"/>
      <c r="G179" s="40"/>
      <c r="H179" s="40"/>
    </row>
    <row r="181" spans="1:9" ht="37.5" customHeight="1"/>
    <row r="182" spans="1:9">
      <c r="D182" s="39" t="s">
        <v>44</v>
      </c>
      <c r="E182" s="1" t="s">
        <v>45</v>
      </c>
    </row>
    <row r="183" spans="1:9" ht="33.75" customHeight="1"/>
    <row r="184" spans="1:9" ht="28.35" customHeight="1">
      <c r="A184" s="40"/>
      <c r="B184" s="40"/>
      <c r="C184" s="41"/>
      <c r="D184" s="132" t="s">
        <v>80</v>
      </c>
      <c r="E184" s="132"/>
      <c r="F184" s="132"/>
      <c r="G184" s="132"/>
      <c r="H184" s="132"/>
      <c r="I184" s="42"/>
    </row>
    <row r="185" spans="1:9" ht="28.35" customHeight="1">
      <c r="A185" s="40"/>
      <c r="B185" s="40"/>
      <c r="C185" s="43"/>
      <c r="D185" s="44" t="s">
        <v>47</v>
      </c>
      <c r="E185" s="138" t="s">
        <v>48</v>
      </c>
      <c r="F185" s="138"/>
      <c r="G185" s="138"/>
      <c r="H185" s="138"/>
      <c r="I185" s="46"/>
    </row>
    <row r="186" spans="1:9" ht="17.100000000000001" customHeight="1">
      <c r="A186" s="40"/>
      <c r="B186" s="40"/>
      <c r="C186" s="43"/>
      <c r="D186" s="47" t="s">
        <v>78</v>
      </c>
      <c r="E186" s="139">
        <f>'①応募用紙（書道）'!$F$16</f>
        <v>0</v>
      </c>
      <c r="F186" s="139"/>
      <c r="G186" s="139"/>
      <c r="H186" s="139"/>
      <c r="I186" s="46"/>
    </row>
    <row r="187" spans="1:9" ht="19.7" customHeight="1">
      <c r="A187" s="40"/>
      <c r="B187" s="40"/>
      <c r="C187" s="43"/>
      <c r="D187" s="138" t="s">
        <v>37</v>
      </c>
      <c r="E187" s="140">
        <f>'①応募用紙（書道）'!$F$17</f>
        <v>0</v>
      </c>
      <c r="F187" s="141"/>
      <c r="G187" s="141"/>
      <c r="H187" s="142"/>
      <c r="I187" s="46"/>
    </row>
    <row r="188" spans="1:9" ht="22.5" customHeight="1">
      <c r="A188" s="40"/>
      <c r="B188" s="40"/>
      <c r="C188" s="43"/>
      <c r="D188" s="138"/>
      <c r="E188" s="143"/>
      <c r="F188" s="144"/>
      <c r="G188" s="144"/>
      <c r="H188" s="145"/>
      <c r="I188" s="46"/>
    </row>
    <row r="189" spans="1:9" ht="19.7" customHeight="1">
      <c r="A189" s="40"/>
      <c r="B189" s="40"/>
      <c r="C189" s="43"/>
      <c r="D189" s="138"/>
      <c r="E189" s="48"/>
      <c r="F189" s="49" t="s">
        <v>50</v>
      </c>
      <c r="G189" s="62" t="e">
        <f>'①応募用紙（書道）'!$H$15</f>
        <v>#N/A</v>
      </c>
      <c r="H189" s="50" t="s">
        <v>51</v>
      </c>
      <c r="I189" s="46"/>
    </row>
    <row r="190" spans="1:9" ht="28.35" customHeight="1">
      <c r="A190" s="40"/>
      <c r="B190" s="40"/>
      <c r="C190" s="43"/>
      <c r="D190" s="44" t="s">
        <v>21</v>
      </c>
      <c r="E190" s="51">
        <f>'②応募者名簿（書道 半紙の部）'!$C$34</f>
        <v>0</v>
      </c>
      <c r="F190" s="74" t="s">
        <v>52</v>
      </c>
      <c r="G190" s="75"/>
      <c r="H190" s="73"/>
      <c r="I190" s="46"/>
    </row>
    <row r="191" spans="1:9" ht="17.100000000000001" customHeight="1">
      <c r="A191" s="40"/>
      <c r="B191" s="40"/>
      <c r="C191" s="43"/>
      <c r="D191" s="47" t="s">
        <v>71</v>
      </c>
      <c r="E191" s="133" t="str">
        <f>'②応募者名簿（書道 半紙の部）'!$D$34</f>
        <v/>
      </c>
      <c r="F191" s="133"/>
      <c r="G191" s="133"/>
      <c r="H191" s="133"/>
      <c r="I191" s="46"/>
    </row>
    <row r="192" spans="1:9" ht="38.25" customHeight="1">
      <c r="A192" s="40"/>
      <c r="B192" s="40">
        <v>13</v>
      </c>
      <c r="C192" s="43"/>
      <c r="D192" s="44" t="s">
        <v>53</v>
      </c>
      <c r="E192" s="133">
        <f>'②応募者名簿（書道 半紙の部）'!$D$35</f>
        <v>0</v>
      </c>
      <c r="F192" s="133"/>
      <c r="G192" s="133"/>
      <c r="H192" s="133"/>
      <c r="I192" s="46"/>
    </row>
    <row r="193" spans="1:9" ht="38.25" customHeight="1">
      <c r="A193" s="40"/>
      <c r="B193" s="40"/>
      <c r="C193" s="43"/>
      <c r="D193" s="52" t="s">
        <v>54</v>
      </c>
      <c r="E193" s="53" t="s">
        <v>75</v>
      </c>
      <c r="F193" s="134">
        <f>'①応募用紙（書道）'!$H$14</f>
        <v>0</v>
      </c>
      <c r="G193" s="135"/>
      <c r="H193" s="55" t="s">
        <v>56</v>
      </c>
      <c r="I193" s="46"/>
    </row>
    <row r="194" spans="1:9" ht="19.7" customHeight="1">
      <c r="A194" s="40"/>
      <c r="B194" s="40"/>
      <c r="C194" s="43"/>
      <c r="D194" s="136" t="s">
        <v>57</v>
      </c>
      <c r="E194" s="132"/>
      <c r="F194" s="132"/>
      <c r="G194" s="132"/>
      <c r="H194" s="137"/>
      <c r="I194" s="46"/>
    </row>
    <row r="195" spans="1:9" ht="28.35" customHeight="1">
      <c r="A195" s="40"/>
      <c r="B195" s="40"/>
      <c r="C195" s="41"/>
      <c r="D195" s="132" t="s">
        <v>80</v>
      </c>
      <c r="E195" s="132"/>
      <c r="F195" s="132"/>
      <c r="G195" s="132"/>
      <c r="H195" s="132"/>
      <c r="I195" s="42"/>
    </row>
    <row r="196" spans="1:9" ht="28.35" customHeight="1">
      <c r="A196" s="40"/>
      <c r="B196" s="40"/>
      <c r="C196" s="43"/>
      <c r="D196" s="44" t="s">
        <v>47</v>
      </c>
      <c r="E196" s="138" t="s">
        <v>48</v>
      </c>
      <c r="F196" s="138"/>
      <c r="G196" s="138"/>
      <c r="H196" s="138"/>
      <c r="I196" s="46"/>
    </row>
    <row r="197" spans="1:9" ht="17.100000000000001" customHeight="1">
      <c r="A197" s="40"/>
      <c r="B197" s="40"/>
      <c r="C197" s="43"/>
      <c r="D197" s="47" t="s">
        <v>71</v>
      </c>
      <c r="E197" s="139">
        <f>'①応募用紙（書道）'!$F$16</f>
        <v>0</v>
      </c>
      <c r="F197" s="139"/>
      <c r="G197" s="139"/>
      <c r="H197" s="139"/>
      <c r="I197" s="46"/>
    </row>
    <row r="198" spans="1:9" ht="19.7" customHeight="1">
      <c r="A198" s="40"/>
      <c r="B198" s="40"/>
      <c r="C198" s="43"/>
      <c r="D198" s="138" t="s">
        <v>37</v>
      </c>
      <c r="E198" s="140">
        <f>'①応募用紙（書道）'!$F$17</f>
        <v>0</v>
      </c>
      <c r="F198" s="141"/>
      <c r="G198" s="141"/>
      <c r="H198" s="142"/>
      <c r="I198" s="46"/>
    </row>
    <row r="199" spans="1:9" ht="22.5" customHeight="1">
      <c r="A199" s="40"/>
      <c r="B199" s="40"/>
      <c r="C199" s="43"/>
      <c r="D199" s="138"/>
      <c r="E199" s="143"/>
      <c r="F199" s="144"/>
      <c r="G199" s="144"/>
      <c r="H199" s="145"/>
      <c r="I199" s="46"/>
    </row>
    <row r="200" spans="1:9" ht="19.7" customHeight="1">
      <c r="A200" s="40"/>
      <c r="B200" s="40"/>
      <c r="C200" s="43"/>
      <c r="D200" s="138"/>
      <c r="E200" s="48"/>
      <c r="F200" s="49" t="s">
        <v>50</v>
      </c>
      <c r="G200" s="62" t="e">
        <f>'①応募用紙（書道）'!$H$15</f>
        <v>#N/A</v>
      </c>
      <c r="H200" s="50" t="s">
        <v>51</v>
      </c>
      <c r="I200" s="46"/>
    </row>
    <row r="201" spans="1:9" ht="28.35" customHeight="1">
      <c r="A201" s="40"/>
      <c r="B201" s="40"/>
      <c r="C201" s="43"/>
      <c r="D201" s="44" t="s">
        <v>21</v>
      </c>
      <c r="E201" s="51">
        <f>'②応募者名簿（書道 半紙の部）'!$C$36</f>
        <v>0</v>
      </c>
      <c r="F201" s="74" t="s">
        <v>52</v>
      </c>
      <c r="G201" s="75"/>
      <c r="H201" s="73"/>
      <c r="I201" s="46"/>
    </row>
    <row r="202" spans="1:9" ht="17.100000000000001" customHeight="1">
      <c r="A202" s="40"/>
      <c r="B202" s="40"/>
      <c r="C202" s="43"/>
      <c r="D202" s="47" t="s">
        <v>74</v>
      </c>
      <c r="E202" s="133" t="str">
        <f>'②応募者名簿（書道 半紙の部）'!$D$36</f>
        <v/>
      </c>
      <c r="F202" s="133"/>
      <c r="G202" s="133"/>
      <c r="H202" s="133"/>
      <c r="I202" s="46"/>
    </row>
    <row r="203" spans="1:9" ht="38.25" customHeight="1">
      <c r="A203" s="40"/>
      <c r="B203" s="40">
        <v>14</v>
      </c>
      <c r="C203" s="43"/>
      <c r="D203" s="44" t="s">
        <v>53</v>
      </c>
      <c r="E203" s="133">
        <f>'②応募者名簿（書道 半紙の部）'!$D$37</f>
        <v>0</v>
      </c>
      <c r="F203" s="133"/>
      <c r="G203" s="133"/>
      <c r="H203" s="133"/>
      <c r="I203" s="46"/>
    </row>
    <row r="204" spans="1:9" ht="38.25" customHeight="1">
      <c r="A204" s="40"/>
      <c r="B204" s="40"/>
      <c r="C204" s="43"/>
      <c r="D204" s="52" t="s">
        <v>54</v>
      </c>
      <c r="E204" s="53" t="s">
        <v>75</v>
      </c>
      <c r="F204" s="134">
        <f>'①応募用紙（書道）'!$H$14</f>
        <v>0</v>
      </c>
      <c r="G204" s="135"/>
      <c r="H204" s="55" t="s">
        <v>56</v>
      </c>
      <c r="I204" s="46"/>
    </row>
    <row r="205" spans="1:9" ht="19.7" customHeight="1">
      <c r="A205" s="40"/>
      <c r="B205" s="40"/>
      <c r="C205" s="56"/>
      <c r="D205" s="146" t="s">
        <v>57</v>
      </c>
      <c r="E205" s="147"/>
      <c r="F205" s="147"/>
      <c r="G205" s="147"/>
      <c r="H205" s="148"/>
      <c r="I205" s="46"/>
    </row>
    <row r="206" spans="1:9" ht="12" customHeight="1">
      <c r="A206" s="40"/>
      <c r="B206" s="40"/>
      <c r="C206" s="40"/>
      <c r="D206" s="40"/>
      <c r="E206" s="40"/>
      <c r="F206" s="40"/>
      <c r="G206" s="40"/>
      <c r="H206" s="40"/>
      <c r="I206" s="57"/>
    </row>
    <row r="207" spans="1:9">
      <c r="A207" s="40"/>
      <c r="B207" s="1" t="s">
        <v>58</v>
      </c>
      <c r="C207" s="40"/>
      <c r="D207" s="40"/>
      <c r="E207" s="40"/>
      <c r="F207" s="40"/>
      <c r="G207" s="40"/>
      <c r="H207" s="40"/>
    </row>
    <row r="208" spans="1:9">
      <c r="A208" s="40"/>
      <c r="B208" s="1" t="s">
        <v>59</v>
      </c>
      <c r="C208" s="40"/>
      <c r="D208" s="40"/>
      <c r="E208" s="40"/>
      <c r="F208" s="40"/>
      <c r="G208" s="40"/>
      <c r="H208" s="40"/>
    </row>
    <row r="209" spans="1:9">
      <c r="A209" s="40"/>
      <c r="B209" s="1" t="s">
        <v>60</v>
      </c>
      <c r="C209" s="40"/>
      <c r="D209" s="40"/>
      <c r="E209" s="40"/>
      <c r="F209" s="40"/>
      <c r="G209" s="40"/>
      <c r="H209" s="40"/>
    </row>
    <row r="211" spans="1:9" ht="37.5" customHeight="1"/>
    <row r="212" spans="1:9">
      <c r="D212" s="39" t="s">
        <v>44</v>
      </c>
      <c r="E212" s="1" t="s">
        <v>45</v>
      </c>
    </row>
    <row r="213" spans="1:9" ht="33.75" customHeight="1"/>
    <row r="214" spans="1:9" ht="28.35" customHeight="1">
      <c r="A214" s="40"/>
      <c r="B214" s="40"/>
      <c r="C214" s="41"/>
      <c r="D214" s="132" t="s">
        <v>73</v>
      </c>
      <c r="E214" s="132"/>
      <c r="F214" s="132"/>
      <c r="G214" s="132"/>
      <c r="H214" s="132"/>
      <c r="I214" s="42"/>
    </row>
    <row r="215" spans="1:9" ht="28.35" customHeight="1">
      <c r="A215" s="40"/>
      <c r="B215" s="40"/>
      <c r="C215" s="43"/>
      <c r="D215" s="44" t="s">
        <v>47</v>
      </c>
      <c r="E215" s="138" t="s">
        <v>48</v>
      </c>
      <c r="F215" s="138"/>
      <c r="G215" s="138"/>
      <c r="H215" s="138"/>
      <c r="I215" s="46"/>
    </row>
    <row r="216" spans="1:9" ht="17.100000000000001" customHeight="1">
      <c r="A216" s="40"/>
      <c r="B216" s="40"/>
      <c r="C216" s="43"/>
      <c r="D216" s="47" t="s">
        <v>78</v>
      </c>
      <c r="E216" s="139">
        <f>'①応募用紙（書道）'!$F$16</f>
        <v>0</v>
      </c>
      <c r="F216" s="139"/>
      <c r="G216" s="139"/>
      <c r="H216" s="139"/>
      <c r="I216" s="46"/>
    </row>
    <row r="217" spans="1:9" ht="19.7" customHeight="1">
      <c r="A217" s="40"/>
      <c r="B217" s="40"/>
      <c r="C217" s="43"/>
      <c r="D217" s="138" t="s">
        <v>37</v>
      </c>
      <c r="E217" s="140">
        <f>'①応募用紙（書道）'!$F$17</f>
        <v>0</v>
      </c>
      <c r="F217" s="141"/>
      <c r="G217" s="141"/>
      <c r="H217" s="142"/>
      <c r="I217" s="46"/>
    </row>
    <row r="218" spans="1:9" ht="22.5" customHeight="1">
      <c r="A218" s="40"/>
      <c r="B218" s="40"/>
      <c r="C218" s="43"/>
      <c r="D218" s="138"/>
      <c r="E218" s="143"/>
      <c r="F218" s="144"/>
      <c r="G218" s="144"/>
      <c r="H218" s="145"/>
      <c r="I218" s="46"/>
    </row>
    <row r="219" spans="1:9" ht="19.7" customHeight="1">
      <c r="A219" s="40"/>
      <c r="B219" s="40"/>
      <c r="C219" s="43"/>
      <c r="D219" s="138"/>
      <c r="E219" s="48"/>
      <c r="F219" s="49" t="s">
        <v>50</v>
      </c>
      <c r="G219" s="62" t="e">
        <f>'①応募用紙（書道）'!$H$15</f>
        <v>#N/A</v>
      </c>
      <c r="H219" s="50" t="s">
        <v>51</v>
      </c>
      <c r="I219" s="46"/>
    </row>
    <row r="220" spans="1:9" ht="28.35" customHeight="1">
      <c r="A220" s="40"/>
      <c r="B220" s="40"/>
      <c r="C220" s="43"/>
      <c r="D220" s="44" t="s">
        <v>21</v>
      </c>
      <c r="E220" s="51">
        <f>'②応募者名簿（書道 半紙の部）'!$C$38</f>
        <v>0</v>
      </c>
      <c r="F220" s="74" t="s">
        <v>52</v>
      </c>
      <c r="G220" s="75"/>
      <c r="H220" s="73"/>
      <c r="I220" s="46"/>
    </row>
    <row r="221" spans="1:9" ht="17.100000000000001" customHeight="1">
      <c r="A221" s="40"/>
      <c r="B221" s="40"/>
      <c r="C221" s="43"/>
      <c r="D221" s="47" t="s">
        <v>74</v>
      </c>
      <c r="E221" s="133" t="str">
        <f>'②応募者名簿（書道 半紙の部）'!$D$38</f>
        <v/>
      </c>
      <c r="F221" s="133"/>
      <c r="G221" s="133"/>
      <c r="H221" s="133"/>
      <c r="I221" s="46"/>
    </row>
    <row r="222" spans="1:9" ht="38.25" customHeight="1">
      <c r="A222" s="40"/>
      <c r="B222" s="40">
        <v>15</v>
      </c>
      <c r="C222" s="43"/>
      <c r="D222" s="44" t="s">
        <v>53</v>
      </c>
      <c r="E222" s="133">
        <f>'②応募者名簿（書道 半紙の部）'!$D$39</f>
        <v>0</v>
      </c>
      <c r="F222" s="133"/>
      <c r="G222" s="133"/>
      <c r="H222" s="133"/>
      <c r="I222" s="46"/>
    </row>
    <row r="223" spans="1:9" ht="38.25" customHeight="1">
      <c r="A223" s="40"/>
      <c r="B223" s="40"/>
      <c r="C223" s="43"/>
      <c r="D223" s="52" t="s">
        <v>54</v>
      </c>
      <c r="E223" s="53" t="s">
        <v>75</v>
      </c>
      <c r="F223" s="134">
        <f>'①応募用紙（書道）'!$H$14</f>
        <v>0</v>
      </c>
      <c r="G223" s="135"/>
      <c r="H223" s="55" t="s">
        <v>56</v>
      </c>
      <c r="I223" s="46"/>
    </row>
    <row r="224" spans="1:9" ht="19.7" customHeight="1">
      <c r="A224" s="40"/>
      <c r="B224" s="40"/>
      <c r="C224" s="43"/>
      <c r="D224" s="136" t="s">
        <v>57</v>
      </c>
      <c r="E224" s="132"/>
      <c r="F224" s="132"/>
      <c r="G224" s="132"/>
      <c r="H224" s="137"/>
      <c r="I224" s="46"/>
    </row>
    <row r="225" spans="1:9" ht="28.35" customHeight="1">
      <c r="A225" s="40"/>
      <c r="B225" s="40"/>
      <c r="C225" s="41"/>
      <c r="D225" s="132" t="s">
        <v>77</v>
      </c>
      <c r="E225" s="132"/>
      <c r="F225" s="132"/>
      <c r="G225" s="132"/>
      <c r="H225" s="132"/>
      <c r="I225" s="42"/>
    </row>
    <row r="226" spans="1:9" ht="28.35" customHeight="1">
      <c r="A226" s="40"/>
      <c r="B226" s="40"/>
      <c r="C226" s="43"/>
      <c r="D226" s="44" t="s">
        <v>47</v>
      </c>
      <c r="E226" s="138" t="s">
        <v>48</v>
      </c>
      <c r="F226" s="138"/>
      <c r="G226" s="138"/>
      <c r="H226" s="138"/>
      <c r="I226" s="46"/>
    </row>
    <row r="227" spans="1:9" ht="17.100000000000001" customHeight="1">
      <c r="A227" s="40"/>
      <c r="B227" s="40"/>
      <c r="C227" s="43"/>
      <c r="D227" s="47" t="s">
        <v>74</v>
      </c>
      <c r="E227" s="139">
        <f>'①応募用紙（書道）'!$F$16</f>
        <v>0</v>
      </c>
      <c r="F227" s="139"/>
      <c r="G227" s="139"/>
      <c r="H227" s="139"/>
      <c r="I227" s="46"/>
    </row>
    <row r="228" spans="1:9" ht="19.7" customHeight="1">
      <c r="A228" s="40"/>
      <c r="B228" s="40"/>
      <c r="C228" s="43"/>
      <c r="D228" s="138" t="s">
        <v>37</v>
      </c>
      <c r="E228" s="140">
        <f>'①応募用紙（書道）'!$F$17</f>
        <v>0</v>
      </c>
      <c r="F228" s="141"/>
      <c r="G228" s="141"/>
      <c r="H228" s="142"/>
      <c r="I228" s="46"/>
    </row>
    <row r="229" spans="1:9" ht="22.5" customHeight="1">
      <c r="A229" s="40"/>
      <c r="B229" s="40"/>
      <c r="C229" s="43"/>
      <c r="D229" s="138"/>
      <c r="E229" s="143"/>
      <c r="F229" s="144"/>
      <c r="G229" s="144"/>
      <c r="H229" s="145"/>
      <c r="I229" s="46"/>
    </row>
    <row r="230" spans="1:9" ht="19.7" customHeight="1">
      <c r="A230" s="40"/>
      <c r="B230" s="40"/>
      <c r="C230" s="43"/>
      <c r="D230" s="138"/>
      <c r="E230" s="48"/>
      <c r="F230" s="49" t="s">
        <v>50</v>
      </c>
      <c r="G230" s="62" t="e">
        <f>'①応募用紙（書道）'!$H$15</f>
        <v>#N/A</v>
      </c>
      <c r="H230" s="50" t="s">
        <v>51</v>
      </c>
      <c r="I230" s="46"/>
    </row>
    <row r="231" spans="1:9" ht="28.35" customHeight="1">
      <c r="A231" s="40"/>
      <c r="B231" s="40"/>
      <c r="C231" s="43"/>
      <c r="D231" s="44" t="s">
        <v>21</v>
      </c>
      <c r="E231" s="51">
        <f>'②応募者名簿（書道 半紙の部）'!$C$40</f>
        <v>0</v>
      </c>
      <c r="F231" s="74" t="s">
        <v>52</v>
      </c>
      <c r="G231" s="75"/>
      <c r="H231" s="73"/>
      <c r="I231" s="46"/>
    </row>
    <row r="232" spans="1:9" ht="17.100000000000001" customHeight="1">
      <c r="A232" s="40"/>
      <c r="B232" s="40"/>
      <c r="C232" s="43"/>
      <c r="D232" s="47" t="s">
        <v>71</v>
      </c>
      <c r="E232" s="133" t="str">
        <f>'②応募者名簿（書道 半紙の部）'!$D$40</f>
        <v/>
      </c>
      <c r="F232" s="133"/>
      <c r="G232" s="133"/>
      <c r="H232" s="133"/>
      <c r="I232" s="46"/>
    </row>
    <row r="233" spans="1:9" ht="38.25" customHeight="1">
      <c r="A233" s="40"/>
      <c r="B233" s="40">
        <v>16</v>
      </c>
      <c r="C233" s="43"/>
      <c r="D233" s="44" t="s">
        <v>53</v>
      </c>
      <c r="E233" s="133">
        <f>'②応募者名簿（書道 半紙の部）'!$D$41</f>
        <v>0</v>
      </c>
      <c r="F233" s="133"/>
      <c r="G233" s="133"/>
      <c r="H233" s="133"/>
      <c r="I233" s="46"/>
    </row>
    <row r="234" spans="1:9" ht="38.25" customHeight="1">
      <c r="A234" s="40"/>
      <c r="B234" s="40"/>
      <c r="C234" s="43"/>
      <c r="D234" s="52" t="s">
        <v>54</v>
      </c>
      <c r="E234" s="53" t="s">
        <v>75</v>
      </c>
      <c r="F234" s="134">
        <f>'①応募用紙（書道）'!$H$14</f>
        <v>0</v>
      </c>
      <c r="G234" s="135"/>
      <c r="H234" s="55" t="s">
        <v>56</v>
      </c>
      <c r="I234" s="46"/>
    </row>
    <row r="235" spans="1:9" ht="19.7" customHeight="1">
      <c r="A235" s="40"/>
      <c r="B235" s="40"/>
      <c r="C235" s="56"/>
      <c r="D235" s="146" t="s">
        <v>57</v>
      </c>
      <c r="E235" s="147"/>
      <c r="F235" s="147"/>
      <c r="G235" s="147"/>
      <c r="H235" s="148"/>
      <c r="I235" s="46"/>
    </row>
    <row r="236" spans="1:9" ht="12" customHeight="1">
      <c r="A236" s="40"/>
      <c r="B236" s="40"/>
      <c r="C236" s="40"/>
      <c r="D236" s="40"/>
      <c r="E236" s="40"/>
      <c r="F236" s="40"/>
      <c r="G236" s="40"/>
      <c r="H236" s="40"/>
      <c r="I236" s="57"/>
    </row>
    <row r="237" spans="1:9">
      <c r="A237" s="40"/>
      <c r="B237" s="1" t="s">
        <v>58</v>
      </c>
      <c r="C237" s="40"/>
      <c r="D237" s="40"/>
      <c r="E237" s="40"/>
      <c r="F237" s="40"/>
      <c r="G237" s="40"/>
      <c r="H237" s="40"/>
    </row>
    <row r="238" spans="1:9">
      <c r="A238" s="40"/>
      <c r="B238" s="1" t="s">
        <v>59</v>
      </c>
      <c r="C238" s="40"/>
      <c r="D238" s="40"/>
      <c r="E238" s="40"/>
      <c r="F238" s="40"/>
      <c r="G238" s="40"/>
      <c r="H238" s="40"/>
    </row>
    <row r="239" spans="1:9">
      <c r="A239" s="40"/>
      <c r="B239" s="1" t="s">
        <v>60</v>
      </c>
      <c r="C239" s="40"/>
      <c r="D239" s="40"/>
      <c r="E239" s="40"/>
      <c r="F239" s="40"/>
      <c r="G239" s="40"/>
      <c r="H239" s="40"/>
    </row>
    <row r="241" spans="1:9" ht="37.5" customHeight="1"/>
    <row r="242" spans="1:9">
      <c r="D242" s="39" t="s">
        <v>44</v>
      </c>
      <c r="E242" s="1" t="s">
        <v>45</v>
      </c>
    </row>
    <row r="243" spans="1:9" ht="33.75" customHeight="1"/>
    <row r="244" spans="1:9" ht="28.35" customHeight="1">
      <c r="A244" s="40"/>
      <c r="B244" s="40"/>
      <c r="C244" s="41"/>
      <c r="D244" s="132" t="s">
        <v>73</v>
      </c>
      <c r="E244" s="132"/>
      <c r="F244" s="132"/>
      <c r="G244" s="132"/>
      <c r="H244" s="132"/>
      <c r="I244" s="42"/>
    </row>
    <row r="245" spans="1:9" ht="28.35" customHeight="1">
      <c r="A245" s="40"/>
      <c r="B245" s="40"/>
      <c r="C245" s="43"/>
      <c r="D245" s="44" t="s">
        <v>47</v>
      </c>
      <c r="E245" s="138" t="s">
        <v>48</v>
      </c>
      <c r="F245" s="138"/>
      <c r="G245" s="138"/>
      <c r="H245" s="138"/>
      <c r="I245" s="46"/>
    </row>
    <row r="246" spans="1:9" ht="17.100000000000001" customHeight="1">
      <c r="A246" s="40"/>
      <c r="B246" s="40"/>
      <c r="C246" s="43"/>
      <c r="D246" s="47" t="s">
        <v>78</v>
      </c>
      <c r="E246" s="139">
        <f>'①応募用紙（書道）'!$F$16</f>
        <v>0</v>
      </c>
      <c r="F246" s="139"/>
      <c r="G246" s="139"/>
      <c r="H246" s="139"/>
      <c r="I246" s="46"/>
    </row>
    <row r="247" spans="1:9" ht="19.7" customHeight="1">
      <c r="A247" s="40"/>
      <c r="B247" s="40"/>
      <c r="C247" s="43"/>
      <c r="D247" s="138" t="s">
        <v>37</v>
      </c>
      <c r="E247" s="140">
        <f>'①応募用紙（書道）'!$F$17</f>
        <v>0</v>
      </c>
      <c r="F247" s="141"/>
      <c r="G247" s="141"/>
      <c r="H247" s="142"/>
      <c r="I247" s="46"/>
    </row>
    <row r="248" spans="1:9" ht="22.5" customHeight="1">
      <c r="A248" s="40"/>
      <c r="B248" s="40"/>
      <c r="C248" s="43"/>
      <c r="D248" s="138"/>
      <c r="E248" s="143"/>
      <c r="F248" s="144"/>
      <c r="G248" s="144"/>
      <c r="H248" s="145"/>
      <c r="I248" s="46"/>
    </row>
    <row r="249" spans="1:9" ht="19.7" customHeight="1">
      <c r="A249" s="40"/>
      <c r="B249" s="40"/>
      <c r="C249" s="43"/>
      <c r="D249" s="138"/>
      <c r="E249" s="48"/>
      <c r="F249" s="49" t="s">
        <v>50</v>
      </c>
      <c r="G249" s="62" t="e">
        <f>'①応募用紙（書道）'!$H$15</f>
        <v>#N/A</v>
      </c>
      <c r="H249" s="50" t="s">
        <v>51</v>
      </c>
      <c r="I249" s="46"/>
    </row>
    <row r="250" spans="1:9" ht="28.35" customHeight="1">
      <c r="A250" s="40"/>
      <c r="B250" s="40"/>
      <c r="C250" s="43"/>
      <c r="D250" s="44" t="s">
        <v>21</v>
      </c>
      <c r="E250" s="51">
        <f>'②応募者名簿（書道 半紙の部）'!$C$42</f>
        <v>0</v>
      </c>
      <c r="F250" s="74" t="s">
        <v>52</v>
      </c>
      <c r="G250" s="75"/>
      <c r="H250" s="73"/>
      <c r="I250" s="46"/>
    </row>
    <row r="251" spans="1:9" ht="17.100000000000001" customHeight="1">
      <c r="A251" s="40"/>
      <c r="B251" s="40"/>
      <c r="C251" s="43"/>
      <c r="D251" s="47" t="s">
        <v>78</v>
      </c>
      <c r="E251" s="133" t="str">
        <f>'②応募者名簿（書道 半紙の部）'!$D$42</f>
        <v/>
      </c>
      <c r="F251" s="133"/>
      <c r="G251" s="133"/>
      <c r="H251" s="133"/>
      <c r="I251" s="46"/>
    </row>
    <row r="252" spans="1:9" ht="38.25" customHeight="1">
      <c r="A252" s="40"/>
      <c r="B252" s="40">
        <v>17</v>
      </c>
      <c r="C252" s="43"/>
      <c r="D252" s="44" t="s">
        <v>53</v>
      </c>
      <c r="E252" s="133">
        <f>'②応募者名簿（書道 半紙の部）'!$D$43</f>
        <v>0</v>
      </c>
      <c r="F252" s="133"/>
      <c r="G252" s="133"/>
      <c r="H252" s="133"/>
      <c r="I252" s="46"/>
    </row>
    <row r="253" spans="1:9" ht="38.25" customHeight="1">
      <c r="A253" s="40"/>
      <c r="B253" s="40"/>
      <c r="C253" s="43"/>
      <c r="D253" s="52" t="s">
        <v>54</v>
      </c>
      <c r="E253" s="53" t="s">
        <v>55</v>
      </c>
      <c r="F253" s="134">
        <f>'①応募用紙（書道）'!$H$14</f>
        <v>0</v>
      </c>
      <c r="G253" s="135"/>
      <c r="H253" s="55" t="s">
        <v>56</v>
      </c>
      <c r="I253" s="46"/>
    </row>
    <row r="254" spans="1:9" ht="19.7" customHeight="1">
      <c r="A254" s="40"/>
      <c r="B254" s="40"/>
      <c r="C254" s="43"/>
      <c r="D254" s="136" t="s">
        <v>57</v>
      </c>
      <c r="E254" s="132"/>
      <c r="F254" s="132"/>
      <c r="G254" s="132"/>
      <c r="H254" s="137"/>
      <c r="I254" s="46"/>
    </row>
    <row r="255" spans="1:9" ht="28.35" customHeight="1">
      <c r="A255" s="40"/>
      <c r="B255" s="40"/>
      <c r="C255" s="41"/>
      <c r="D255" s="132" t="s">
        <v>80</v>
      </c>
      <c r="E255" s="132"/>
      <c r="F255" s="132"/>
      <c r="G255" s="132"/>
      <c r="H255" s="132"/>
      <c r="I255" s="42"/>
    </row>
    <row r="256" spans="1:9" ht="28.35" customHeight="1">
      <c r="A256" s="40"/>
      <c r="B256" s="40"/>
      <c r="C256" s="43"/>
      <c r="D256" s="44" t="s">
        <v>47</v>
      </c>
      <c r="E256" s="138" t="s">
        <v>48</v>
      </c>
      <c r="F256" s="138"/>
      <c r="G256" s="138"/>
      <c r="H256" s="138"/>
      <c r="I256" s="46"/>
    </row>
    <row r="257" spans="1:9" ht="17.100000000000001" customHeight="1">
      <c r="A257" s="40"/>
      <c r="B257" s="40"/>
      <c r="C257" s="43"/>
      <c r="D257" s="47" t="s">
        <v>71</v>
      </c>
      <c r="E257" s="139">
        <f>'①応募用紙（書道）'!$F$16</f>
        <v>0</v>
      </c>
      <c r="F257" s="139"/>
      <c r="G257" s="139"/>
      <c r="H257" s="139"/>
      <c r="I257" s="46"/>
    </row>
    <row r="258" spans="1:9" ht="19.7" customHeight="1">
      <c r="A258" s="40"/>
      <c r="B258" s="40"/>
      <c r="C258" s="43"/>
      <c r="D258" s="138" t="s">
        <v>37</v>
      </c>
      <c r="E258" s="140">
        <f>'①応募用紙（書道）'!$F$17</f>
        <v>0</v>
      </c>
      <c r="F258" s="141"/>
      <c r="G258" s="141"/>
      <c r="H258" s="142"/>
      <c r="I258" s="46"/>
    </row>
    <row r="259" spans="1:9" ht="22.5" customHeight="1">
      <c r="A259" s="40"/>
      <c r="B259" s="40"/>
      <c r="C259" s="43"/>
      <c r="D259" s="138"/>
      <c r="E259" s="143"/>
      <c r="F259" s="144"/>
      <c r="G259" s="144"/>
      <c r="H259" s="145"/>
      <c r="I259" s="46"/>
    </row>
    <row r="260" spans="1:9" ht="19.7" customHeight="1">
      <c r="A260" s="40"/>
      <c r="B260" s="40"/>
      <c r="C260" s="43"/>
      <c r="D260" s="138"/>
      <c r="E260" s="48"/>
      <c r="F260" s="49" t="s">
        <v>50</v>
      </c>
      <c r="G260" s="62" t="e">
        <f>'①応募用紙（書道）'!$H$15</f>
        <v>#N/A</v>
      </c>
      <c r="H260" s="50" t="s">
        <v>51</v>
      </c>
      <c r="I260" s="46"/>
    </row>
    <row r="261" spans="1:9" ht="28.35" customHeight="1">
      <c r="A261" s="40"/>
      <c r="B261" s="40"/>
      <c r="C261" s="43"/>
      <c r="D261" s="44" t="s">
        <v>21</v>
      </c>
      <c r="E261" s="51">
        <f>'②応募者名簿（書道 半紙の部）'!$C$44</f>
        <v>0</v>
      </c>
      <c r="F261" s="74" t="s">
        <v>52</v>
      </c>
      <c r="G261" s="75"/>
      <c r="H261" s="73"/>
      <c r="I261" s="46"/>
    </row>
    <row r="262" spans="1:9" ht="17.100000000000001" customHeight="1">
      <c r="A262" s="40"/>
      <c r="B262" s="40"/>
      <c r="C262" s="43"/>
      <c r="D262" s="47" t="s">
        <v>71</v>
      </c>
      <c r="E262" s="133" t="str">
        <f>'②応募者名簿（書道 半紙の部）'!$D$44</f>
        <v/>
      </c>
      <c r="F262" s="133"/>
      <c r="G262" s="133"/>
      <c r="H262" s="133"/>
      <c r="I262" s="46"/>
    </row>
    <row r="263" spans="1:9" ht="38.25" customHeight="1">
      <c r="A263" s="40"/>
      <c r="B263" s="40">
        <v>18</v>
      </c>
      <c r="C263" s="43"/>
      <c r="D263" s="44" t="s">
        <v>53</v>
      </c>
      <c r="E263" s="133">
        <f>'②応募者名簿（書道 半紙の部）'!$D$45</f>
        <v>0</v>
      </c>
      <c r="F263" s="133"/>
      <c r="G263" s="133"/>
      <c r="H263" s="133"/>
      <c r="I263" s="46"/>
    </row>
    <row r="264" spans="1:9" ht="38.25" customHeight="1">
      <c r="A264" s="40"/>
      <c r="B264" s="40"/>
      <c r="C264" s="43"/>
      <c r="D264" s="52" t="s">
        <v>54</v>
      </c>
      <c r="E264" s="53" t="s">
        <v>79</v>
      </c>
      <c r="F264" s="134">
        <f>'①応募用紙（書道）'!$H$14</f>
        <v>0</v>
      </c>
      <c r="G264" s="135"/>
      <c r="H264" s="55" t="s">
        <v>56</v>
      </c>
      <c r="I264" s="46"/>
    </row>
    <row r="265" spans="1:9" ht="19.7" customHeight="1">
      <c r="A265" s="40"/>
      <c r="B265" s="40"/>
      <c r="C265" s="56"/>
      <c r="D265" s="146" t="s">
        <v>57</v>
      </c>
      <c r="E265" s="147"/>
      <c r="F265" s="147"/>
      <c r="G265" s="147"/>
      <c r="H265" s="148"/>
      <c r="I265" s="46"/>
    </row>
    <row r="266" spans="1:9" ht="12" customHeight="1">
      <c r="A266" s="40"/>
      <c r="B266" s="40"/>
      <c r="C266" s="40"/>
      <c r="D266" s="40"/>
      <c r="E266" s="40"/>
      <c r="F266" s="40"/>
      <c r="G266" s="40"/>
      <c r="H266" s="40"/>
      <c r="I266" s="57"/>
    </row>
    <row r="267" spans="1:9">
      <c r="A267" s="40"/>
      <c r="B267" s="1" t="s">
        <v>58</v>
      </c>
      <c r="C267" s="40"/>
      <c r="D267" s="40"/>
      <c r="E267" s="40"/>
      <c r="F267" s="40"/>
      <c r="G267" s="40"/>
      <c r="H267" s="40"/>
    </row>
    <row r="268" spans="1:9">
      <c r="A268" s="40"/>
      <c r="B268" s="1" t="s">
        <v>59</v>
      </c>
      <c r="C268" s="40"/>
      <c r="D268" s="40"/>
      <c r="E268" s="40"/>
      <c r="F268" s="40"/>
      <c r="G268" s="40"/>
      <c r="H268" s="40"/>
    </row>
    <row r="269" spans="1:9">
      <c r="A269" s="40"/>
      <c r="B269" s="1" t="s">
        <v>60</v>
      </c>
      <c r="C269" s="40"/>
      <c r="D269" s="40"/>
      <c r="E269" s="40"/>
      <c r="F269" s="40"/>
      <c r="G269" s="40"/>
      <c r="H269" s="40"/>
    </row>
    <row r="271" spans="1:9" ht="37.5" customHeight="1"/>
    <row r="272" spans="1:9">
      <c r="D272" s="39" t="s">
        <v>44</v>
      </c>
      <c r="E272" s="1" t="s">
        <v>45</v>
      </c>
    </row>
    <row r="273" spans="1:9" ht="33.75" customHeight="1"/>
    <row r="274" spans="1:9" ht="28.35" customHeight="1">
      <c r="A274" s="40"/>
      <c r="B274" s="40"/>
      <c r="C274" s="41"/>
      <c r="D274" s="132" t="s">
        <v>77</v>
      </c>
      <c r="E274" s="132"/>
      <c r="F274" s="132"/>
      <c r="G274" s="132"/>
      <c r="H274" s="132"/>
      <c r="I274" s="42"/>
    </row>
    <row r="275" spans="1:9" ht="28.35" customHeight="1">
      <c r="A275" s="40"/>
      <c r="B275" s="40"/>
      <c r="C275" s="43"/>
      <c r="D275" s="44" t="s">
        <v>47</v>
      </c>
      <c r="E275" s="138" t="s">
        <v>48</v>
      </c>
      <c r="F275" s="138"/>
      <c r="G275" s="138"/>
      <c r="H275" s="138"/>
      <c r="I275" s="46"/>
    </row>
    <row r="276" spans="1:9" ht="17.100000000000001" customHeight="1">
      <c r="A276" s="40"/>
      <c r="B276" s="40"/>
      <c r="C276" s="43"/>
      <c r="D276" s="47" t="s">
        <v>74</v>
      </c>
      <c r="E276" s="139">
        <f>'①応募用紙（書道）'!$F$16</f>
        <v>0</v>
      </c>
      <c r="F276" s="139"/>
      <c r="G276" s="139"/>
      <c r="H276" s="139"/>
      <c r="I276" s="46"/>
    </row>
    <row r="277" spans="1:9" ht="19.7" customHeight="1">
      <c r="A277" s="40"/>
      <c r="B277" s="40"/>
      <c r="C277" s="43"/>
      <c r="D277" s="138" t="s">
        <v>37</v>
      </c>
      <c r="E277" s="140">
        <f>'①応募用紙（書道）'!$F$17</f>
        <v>0</v>
      </c>
      <c r="F277" s="141"/>
      <c r="G277" s="141"/>
      <c r="H277" s="142"/>
      <c r="I277" s="46"/>
    </row>
    <row r="278" spans="1:9" ht="22.5" customHeight="1">
      <c r="A278" s="40"/>
      <c r="B278" s="40"/>
      <c r="C278" s="43"/>
      <c r="D278" s="138"/>
      <c r="E278" s="143"/>
      <c r="F278" s="144"/>
      <c r="G278" s="144"/>
      <c r="H278" s="145"/>
      <c r="I278" s="46"/>
    </row>
    <row r="279" spans="1:9" ht="19.7" customHeight="1">
      <c r="A279" s="40"/>
      <c r="B279" s="40"/>
      <c r="C279" s="43"/>
      <c r="D279" s="138"/>
      <c r="E279" s="48"/>
      <c r="F279" s="49" t="s">
        <v>50</v>
      </c>
      <c r="G279" s="62" t="e">
        <f>'①応募用紙（書道）'!$H$15</f>
        <v>#N/A</v>
      </c>
      <c r="H279" s="50" t="s">
        <v>51</v>
      </c>
      <c r="I279" s="46"/>
    </row>
    <row r="280" spans="1:9" ht="28.35" customHeight="1">
      <c r="A280" s="40"/>
      <c r="B280" s="40"/>
      <c r="C280" s="43"/>
      <c r="D280" s="44" t="s">
        <v>21</v>
      </c>
      <c r="E280" s="51">
        <f>'②応募者名簿（書道 半紙の部）'!$C$46</f>
        <v>0</v>
      </c>
      <c r="F280" s="74" t="s">
        <v>52</v>
      </c>
      <c r="G280" s="75"/>
      <c r="H280" s="73"/>
      <c r="I280" s="46"/>
    </row>
    <row r="281" spans="1:9" ht="17.100000000000001" customHeight="1">
      <c r="A281" s="40"/>
      <c r="B281" s="40"/>
      <c r="C281" s="43"/>
      <c r="D281" s="47" t="s">
        <v>74</v>
      </c>
      <c r="E281" s="133" t="str">
        <f>'②応募者名簿（書道 半紙の部）'!$D$46</f>
        <v/>
      </c>
      <c r="F281" s="133"/>
      <c r="G281" s="133"/>
      <c r="H281" s="133"/>
      <c r="I281" s="46"/>
    </row>
    <row r="282" spans="1:9" ht="38.25" customHeight="1">
      <c r="A282" s="40"/>
      <c r="B282" s="40">
        <v>19</v>
      </c>
      <c r="C282" s="43"/>
      <c r="D282" s="44" t="s">
        <v>53</v>
      </c>
      <c r="E282" s="133">
        <f>'②応募者名簿（書道 半紙の部）'!$D$47</f>
        <v>0</v>
      </c>
      <c r="F282" s="133"/>
      <c r="G282" s="133"/>
      <c r="H282" s="133"/>
      <c r="I282" s="46"/>
    </row>
    <row r="283" spans="1:9" ht="38.25" customHeight="1">
      <c r="A283" s="40"/>
      <c r="B283" s="40"/>
      <c r="C283" s="43"/>
      <c r="D283" s="52" t="s">
        <v>54</v>
      </c>
      <c r="E283" s="53" t="s">
        <v>79</v>
      </c>
      <c r="F283" s="134">
        <f>'①応募用紙（書道）'!$H$14</f>
        <v>0</v>
      </c>
      <c r="G283" s="135"/>
      <c r="H283" s="55" t="s">
        <v>56</v>
      </c>
      <c r="I283" s="46"/>
    </row>
    <row r="284" spans="1:9" ht="19.7" customHeight="1">
      <c r="A284" s="40"/>
      <c r="B284" s="40"/>
      <c r="C284" s="43"/>
      <c r="D284" s="136" t="s">
        <v>57</v>
      </c>
      <c r="E284" s="132"/>
      <c r="F284" s="132"/>
      <c r="G284" s="132"/>
      <c r="H284" s="137"/>
      <c r="I284" s="46"/>
    </row>
    <row r="285" spans="1:9" ht="28.35" customHeight="1">
      <c r="A285" s="40"/>
      <c r="B285" s="40"/>
      <c r="C285" s="41"/>
      <c r="D285" s="132" t="s">
        <v>77</v>
      </c>
      <c r="E285" s="132"/>
      <c r="F285" s="132"/>
      <c r="G285" s="132"/>
      <c r="H285" s="132"/>
      <c r="I285" s="42"/>
    </row>
    <row r="286" spans="1:9" ht="28.35" customHeight="1">
      <c r="A286" s="40"/>
      <c r="B286" s="40"/>
      <c r="C286" s="43"/>
      <c r="D286" s="44" t="s">
        <v>47</v>
      </c>
      <c r="E286" s="138" t="s">
        <v>48</v>
      </c>
      <c r="F286" s="138"/>
      <c r="G286" s="138"/>
      <c r="H286" s="138"/>
      <c r="I286" s="46"/>
    </row>
    <row r="287" spans="1:9" ht="17.100000000000001" customHeight="1">
      <c r="A287" s="40"/>
      <c r="B287" s="40"/>
      <c r="C287" s="43"/>
      <c r="D287" s="47" t="s">
        <v>74</v>
      </c>
      <c r="E287" s="139">
        <f>'①応募用紙（書道）'!$F$16</f>
        <v>0</v>
      </c>
      <c r="F287" s="139"/>
      <c r="G287" s="139"/>
      <c r="H287" s="139"/>
      <c r="I287" s="46"/>
    </row>
    <row r="288" spans="1:9" ht="19.7" customHeight="1">
      <c r="A288" s="40"/>
      <c r="B288" s="40"/>
      <c r="C288" s="43"/>
      <c r="D288" s="138" t="s">
        <v>37</v>
      </c>
      <c r="E288" s="140">
        <f>'①応募用紙（書道）'!$F$17</f>
        <v>0</v>
      </c>
      <c r="F288" s="141"/>
      <c r="G288" s="141"/>
      <c r="H288" s="142"/>
      <c r="I288" s="46"/>
    </row>
    <row r="289" spans="1:9" ht="22.5" customHeight="1">
      <c r="A289" s="40"/>
      <c r="B289" s="40"/>
      <c r="C289" s="43"/>
      <c r="D289" s="138"/>
      <c r="E289" s="143"/>
      <c r="F289" s="144"/>
      <c r="G289" s="144"/>
      <c r="H289" s="145"/>
      <c r="I289" s="46"/>
    </row>
    <row r="290" spans="1:9" ht="19.7" customHeight="1">
      <c r="A290" s="40"/>
      <c r="B290" s="40"/>
      <c r="C290" s="43"/>
      <c r="D290" s="138"/>
      <c r="E290" s="48"/>
      <c r="F290" s="49" t="s">
        <v>50</v>
      </c>
      <c r="G290" s="62" t="e">
        <f>'①応募用紙（書道）'!$H$15</f>
        <v>#N/A</v>
      </c>
      <c r="H290" s="50" t="s">
        <v>51</v>
      </c>
      <c r="I290" s="46"/>
    </row>
    <row r="291" spans="1:9" ht="28.35" customHeight="1">
      <c r="A291" s="40"/>
      <c r="B291" s="40"/>
      <c r="C291" s="43"/>
      <c r="D291" s="44" t="s">
        <v>21</v>
      </c>
      <c r="E291" s="51">
        <f>'②応募者名簿（書道 半紙の部）'!$C$48</f>
        <v>0</v>
      </c>
      <c r="F291" s="74" t="s">
        <v>52</v>
      </c>
      <c r="G291" s="75"/>
      <c r="H291" s="73"/>
      <c r="I291" s="46"/>
    </row>
    <row r="292" spans="1:9" ht="17.100000000000001" customHeight="1">
      <c r="A292" s="40"/>
      <c r="B292" s="40"/>
      <c r="C292" s="43"/>
      <c r="D292" s="47" t="s">
        <v>71</v>
      </c>
      <c r="E292" s="133" t="str">
        <f>'②応募者名簿（書道 半紙の部）'!$D$48</f>
        <v/>
      </c>
      <c r="F292" s="133"/>
      <c r="G292" s="133"/>
      <c r="H292" s="133"/>
      <c r="I292" s="46"/>
    </row>
    <row r="293" spans="1:9" ht="38.25" customHeight="1">
      <c r="A293" s="40"/>
      <c r="B293" s="40">
        <v>20</v>
      </c>
      <c r="C293" s="43"/>
      <c r="D293" s="44" t="s">
        <v>53</v>
      </c>
      <c r="E293" s="133">
        <f>'②応募者名簿（書道 半紙の部）'!$D$49</f>
        <v>0</v>
      </c>
      <c r="F293" s="133"/>
      <c r="G293" s="133"/>
      <c r="H293" s="133"/>
      <c r="I293" s="46"/>
    </row>
    <row r="294" spans="1:9" ht="38.25" customHeight="1">
      <c r="A294" s="40"/>
      <c r="B294" s="40"/>
      <c r="C294" s="43"/>
      <c r="D294" s="52" t="s">
        <v>54</v>
      </c>
      <c r="E294" s="53" t="s">
        <v>55</v>
      </c>
      <c r="F294" s="134">
        <f>'①応募用紙（書道）'!$H$14</f>
        <v>0</v>
      </c>
      <c r="G294" s="135"/>
      <c r="H294" s="55" t="s">
        <v>56</v>
      </c>
      <c r="I294" s="46"/>
    </row>
    <row r="295" spans="1:9" ht="19.7" customHeight="1">
      <c r="A295" s="40"/>
      <c r="B295" s="40"/>
      <c r="C295" s="56"/>
      <c r="D295" s="146" t="s">
        <v>57</v>
      </c>
      <c r="E295" s="147"/>
      <c r="F295" s="147"/>
      <c r="G295" s="147"/>
      <c r="H295" s="148"/>
      <c r="I295" s="46"/>
    </row>
    <row r="296" spans="1:9" ht="12" customHeight="1">
      <c r="A296" s="40"/>
      <c r="B296" s="40"/>
      <c r="C296" s="40"/>
      <c r="D296" s="40"/>
      <c r="E296" s="40"/>
      <c r="F296" s="40"/>
      <c r="G296" s="40"/>
      <c r="H296" s="40"/>
      <c r="I296" s="57"/>
    </row>
    <row r="297" spans="1:9">
      <c r="A297" s="40"/>
      <c r="B297" s="1" t="s">
        <v>58</v>
      </c>
      <c r="C297" s="40"/>
      <c r="D297" s="40"/>
      <c r="E297" s="40"/>
      <c r="F297" s="40"/>
      <c r="G297" s="40"/>
      <c r="H297" s="40"/>
    </row>
    <row r="298" spans="1:9">
      <c r="A298" s="40"/>
      <c r="B298" s="1" t="s">
        <v>59</v>
      </c>
      <c r="C298" s="40"/>
      <c r="D298" s="40"/>
      <c r="E298" s="40"/>
      <c r="F298" s="40"/>
      <c r="G298" s="40"/>
      <c r="H298" s="40"/>
    </row>
    <row r="299" spans="1:9">
      <c r="A299" s="40"/>
      <c r="B299" s="1" t="s">
        <v>60</v>
      </c>
      <c r="C299" s="40"/>
      <c r="D299" s="40"/>
      <c r="E299" s="40"/>
      <c r="F299" s="40"/>
      <c r="G299" s="40"/>
      <c r="H299" s="40"/>
    </row>
    <row r="301" spans="1:9" ht="37.5" customHeight="1"/>
    <row r="302" spans="1:9">
      <c r="D302" s="39" t="s">
        <v>44</v>
      </c>
      <c r="E302" s="1" t="s">
        <v>45</v>
      </c>
    </row>
    <row r="303" spans="1:9" ht="33.75" customHeight="1"/>
    <row r="304" spans="1:9" ht="28.35" customHeight="1">
      <c r="A304" s="40"/>
      <c r="B304" s="40"/>
      <c r="C304" s="41"/>
      <c r="D304" s="132" t="s">
        <v>77</v>
      </c>
      <c r="E304" s="132"/>
      <c r="F304" s="132"/>
      <c r="G304" s="132"/>
      <c r="H304" s="132"/>
      <c r="I304" s="42"/>
    </row>
    <row r="305" spans="1:9" ht="28.35" customHeight="1">
      <c r="A305" s="40"/>
      <c r="B305" s="40"/>
      <c r="C305" s="43"/>
      <c r="D305" s="44" t="s">
        <v>47</v>
      </c>
      <c r="E305" s="138" t="s">
        <v>48</v>
      </c>
      <c r="F305" s="138"/>
      <c r="G305" s="138"/>
      <c r="H305" s="138"/>
      <c r="I305" s="46"/>
    </row>
    <row r="306" spans="1:9" ht="17.100000000000001" customHeight="1">
      <c r="A306" s="40"/>
      <c r="B306" s="40"/>
      <c r="C306" s="43"/>
      <c r="D306" s="47" t="s">
        <v>78</v>
      </c>
      <c r="E306" s="139">
        <f>'①応募用紙（書道）'!$F$16</f>
        <v>0</v>
      </c>
      <c r="F306" s="139"/>
      <c r="G306" s="139"/>
      <c r="H306" s="139"/>
      <c r="I306" s="46"/>
    </row>
    <row r="307" spans="1:9" ht="19.7" customHeight="1">
      <c r="A307" s="40"/>
      <c r="B307" s="40"/>
      <c r="C307" s="43"/>
      <c r="D307" s="138" t="s">
        <v>37</v>
      </c>
      <c r="E307" s="140">
        <f>'①応募用紙（書道）'!$F$17</f>
        <v>0</v>
      </c>
      <c r="F307" s="141"/>
      <c r="G307" s="141"/>
      <c r="H307" s="142"/>
      <c r="I307" s="46"/>
    </row>
    <row r="308" spans="1:9" ht="22.5" customHeight="1">
      <c r="A308" s="40"/>
      <c r="B308" s="40"/>
      <c r="C308" s="43"/>
      <c r="D308" s="138"/>
      <c r="E308" s="143"/>
      <c r="F308" s="144"/>
      <c r="G308" s="144"/>
      <c r="H308" s="145"/>
      <c r="I308" s="46"/>
    </row>
    <row r="309" spans="1:9" ht="19.7" customHeight="1">
      <c r="A309" s="40"/>
      <c r="B309" s="40"/>
      <c r="C309" s="43"/>
      <c r="D309" s="138"/>
      <c r="E309" s="48"/>
      <c r="F309" s="49" t="s">
        <v>50</v>
      </c>
      <c r="G309" s="62" t="e">
        <f>'①応募用紙（書道）'!$H$15</f>
        <v>#N/A</v>
      </c>
      <c r="H309" s="50" t="s">
        <v>51</v>
      </c>
      <c r="I309" s="46"/>
    </row>
    <row r="310" spans="1:9" ht="28.35" customHeight="1">
      <c r="A310" s="40"/>
      <c r="B310" s="40">
        <v>21</v>
      </c>
      <c r="C310" s="43"/>
      <c r="D310" s="44" t="s">
        <v>21</v>
      </c>
      <c r="E310" s="51">
        <f>'②応募者名簿（書道 半紙の部）'!$I$10</f>
        <v>0</v>
      </c>
      <c r="F310" s="74" t="s">
        <v>52</v>
      </c>
      <c r="G310" s="75"/>
      <c r="H310" s="73"/>
      <c r="I310" s="46"/>
    </row>
    <row r="311" spans="1:9" ht="17.100000000000001" customHeight="1">
      <c r="A311" s="40"/>
      <c r="B311" s="40"/>
      <c r="C311" s="43"/>
      <c r="D311" s="47" t="s">
        <v>78</v>
      </c>
      <c r="E311" s="133" t="str">
        <f>'②応募者名簿（書道 半紙の部）'!$J$10</f>
        <v/>
      </c>
      <c r="F311" s="133"/>
      <c r="G311" s="133"/>
      <c r="H311" s="133"/>
      <c r="I311" s="46"/>
    </row>
    <row r="312" spans="1:9" ht="38.25" customHeight="1">
      <c r="A312" s="40"/>
      <c r="B312" s="40"/>
      <c r="C312" s="43"/>
      <c r="D312" s="44" t="s">
        <v>53</v>
      </c>
      <c r="E312" s="133">
        <f>'②応募者名簿（書道 半紙の部）'!$J$11</f>
        <v>0</v>
      </c>
      <c r="F312" s="133"/>
      <c r="G312" s="133"/>
      <c r="H312" s="133"/>
      <c r="I312" s="46"/>
    </row>
    <row r="313" spans="1:9" ht="38.25" customHeight="1">
      <c r="A313" s="40"/>
      <c r="B313" s="40"/>
      <c r="C313" s="43"/>
      <c r="D313" s="52" t="s">
        <v>54</v>
      </c>
      <c r="E313" s="53" t="s">
        <v>55</v>
      </c>
      <c r="F313" s="134">
        <f>'①応募用紙（書道）'!$H$14</f>
        <v>0</v>
      </c>
      <c r="G313" s="135"/>
      <c r="H313" s="55" t="s">
        <v>56</v>
      </c>
      <c r="I313" s="46"/>
    </row>
    <row r="314" spans="1:9" ht="19.7" customHeight="1">
      <c r="A314" s="40"/>
      <c r="B314" s="40"/>
      <c r="C314" s="43"/>
      <c r="D314" s="136" t="s">
        <v>57</v>
      </c>
      <c r="E314" s="132"/>
      <c r="F314" s="132"/>
      <c r="G314" s="132"/>
      <c r="H314" s="137"/>
      <c r="I314" s="46"/>
    </row>
    <row r="315" spans="1:9" ht="28.35" customHeight="1">
      <c r="A315" s="40"/>
      <c r="B315" s="40"/>
      <c r="C315" s="41"/>
      <c r="D315" s="132" t="s">
        <v>73</v>
      </c>
      <c r="E315" s="132"/>
      <c r="F315" s="132"/>
      <c r="G315" s="132"/>
      <c r="H315" s="132"/>
      <c r="I315" s="42"/>
    </row>
    <row r="316" spans="1:9" ht="28.35" customHeight="1">
      <c r="A316" s="40"/>
      <c r="B316" s="40"/>
      <c r="C316" s="43"/>
      <c r="D316" s="44" t="s">
        <v>47</v>
      </c>
      <c r="E316" s="138" t="s">
        <v>48</v>
      </c>
      <c r="F316" s="138"/>
      <c r="G316" s="138"/>
      <c r="H316" s="138"/>
      <c r="I316" s="46"/>
    </row>
    <row r="317" spans="1:9" ht="17.100000000000001" customHeight="1">
      <c r="A317" s="40"/>
      <c r="B317" s="40"/>
      <c r="C317" s="43"/>
      <c r="D317" s="47" t="s">
        <v>78</v>
      </c>
      <c r="E317" s="139">
        <f>'①応募用紙（書道）'!$F$16</f>
        <v>0</v>
      </c>
      <c r="F317" s="139"/>
      <c r="G317" s="139"/>
      <c r="H317" s="139"/>
      <c r="I317" s="46"/>
    </row>
    <row r="318" spans="1:9" ht="19.7" customHeight="1">
      <c r="A318" s="40"/>
      <c r="B318" s="40"/>
      <c r="C318" s="43"/>
      <c r="D318" s="138" t="s">
        <v>37</v>
      </c>
      <c r="E318" s="140">
        <f>'①応募用紙（書道）'!$F$17</f>
        <v>0</v>
      </c>
      <c r="F318" s="141"/>
      <c r="G318" s="141"/>
      <c r="H318" s="142"/>
      <c r="I318" s="46"/>
    </row>
    <row r="319" spans="1:9" ht="22.5" customHeight="1">
      <c r="A319" s="40"/>
      <c r="B319" s="40"/>
      <c r="C319" s="43"/>
      <c r="D319" s="138"/>
      <c r="E319" s="143"/>
      <c r="F319" s="144"/>
      <c r="G319" s="144"/>
      <c r="H319" s="145"/>
      <c r="I319" s="46"/>
    </row>
    <row r="320" spans="1:9" ht="19.7" customHeight="1">
      <c r="A320" s="40"/>
      <c r="B320" s="40"/>
      <c r="C320" s="43"/>
      <c r="D320" s="138"/>
      <c r="E320" s="48"/>
      <c r="F320" s="49" t="s">
        <v>50</v>
      </c>
      <c r="G320" s="62" t="e">
        <f>'①応募用紙（書道）'!$H$15</f>
        <v>#N/A</v>
      </c>
      <c r="H320" s="50" t="s">
        <v>51</v>
      </c>
      <c r="I320" s="46"/>
    </row>
    <row r="321" spans="1:9" ht="28.35" customHeight="1">
      <c r="A321" s="40"/>
      <c r="B321" s="40"/>
      <c r="C321" s="43"/>
      <c r="D321" s="44" t="s">
        <v>21</v>
      </c>
      <c r="E321" s="51">
        <f>'②応募者名簿（書道 半紙の部）'!$I$12</f>
        <v>0</v>
      </c>
      <c r="F321" s="74" t="s">
        <v>52</v>
      </c>
      <c r="G321" s="75"/>
      <c r="H321" s="73"/>
      <c r="I321" s="46"/>
    </row>
    <row r="322" spans="1:9" ht="17.100000000000001" customHeight="1">
      <c r="A322" s="40"/>
      <c r="B322" s="40"/>
      <c r="C322" s="43"/>
      <c r="D322" s="47" t="s">
        <v>74</v>
      </c>
      <c r="E322" s="133" t="str">
        <f>'②応募者名簿（書道 半紙の部）'!$J$12</f>
        <v/>
      </c>
      <c r="F322" s="133"/>
      <c r="G322" s="133"/>
      <c r="H322" s="133"/>
      <c r="I322" s="46"/>
    </row>
    <row r="323" spans="1:9" ht="38.25" customHeight="1">
      <c r="A323" s="40"/>
      <c r="B323" s="40">
        <v>22</v>
      </c>
      <c r="C323" s="43"/>
      <c r="D323" s="44" t="s">
        <v>53</v>
      </c>
      <c r="E323" s="133">
        <f>'②応募者名簿（書道 半紙の部）'!$J$13</f>
        <v>0</v>
      </c>
      <c r="F323" s="133"/>
      <c r="G323" s="133"/>
      <c r="H323" s="133"/>
      <c r="I323" s="46"/>
    </row>
    <row r="324" spans="1:9" ht="38.25" customHeight="1">
      <c r="A324" s="40"/>
      <c r="B324" s="40"/>
      <c r="C324" s="43"/>
      <c r="D324" s="52" t="s">
        <v>54</v>
      </c>
      <c r="E324" s="53" t="s">
        <v>75</v>
      </c>
      <c r="F324" s="134">
        <f>'①応募用紙（書道）'!$H$14</f>
        <v>0</v>
      </c>
      <c r="G324" s="135"/>
      <c r="H324" s="55" t="s">
        <v>56</v>
      </c>
      <c r="I324" s="46"/>
    </row>
    <row r="325" spans="1:9" ht="19.7" customHeight="1">
      <c r="A325" s="40"/>
      <c r="B325" s="40"/>
      <c r="C325" s="56"/>
      <c r="D325" s="146" t="s">
        <v>57</v>
      </c>
      <c r="E325" s="147"/>
      <c r="F325" s="147"/>
      <c r="G325" s="147"/>
      <c r="H325" s="148"/>
      <c r="I325" s="46"/>
    </row>
    <row r="326" spans="1:9" ht="12" customHeight="1">
      <c r="A326" s="40"/>
      <c r="B326" s="40"/>
      <c r="C326" s="40"/>
      <c r="D326" s="40"/>
      <c r="E326" s="40"/>
      <c r="F326" s="40"/>
      <c r="G326" s="40"/>
      <c r="H326" s="40"/>
      <c r="I326" s="57"/>
    </row>
    <row r="327" spans="1:9">
      <c r="A327" s="40"/>
      <c r="B327" s="1" t="s">
        <v>58</v>
      </c>
      <c r="C327" s="40"/>
      <c r="D327" s="40"/>
      <c r="E327" s="40"/>
      <c r="F327" s="40"/>
      <c r="G327" s="40"/>
      <c r="H327" s="40"/>
    </row>
    <row r="328" spans="1:9">
      <c r="A328" s="40"/>
      <c r="B328" s="1" t="s">
        <v>59</v>
      </c>
      <c r="C328" s="40"/>
      <c r="D328" s="40"/>
      <c r="E328" s="40"/>
      <c r="F328" s="40"/>
      <c r="G328" s="40"/>
      <c r="H328" s="40"/>
    </row>
    <row r="329" spans="1:9">
      <c r="A329" s="40"/>
      <c r="B329" s="1" t="s">
        <v>60</v>
      </c>
      <c r="C329" s="40"/>
      <c r="D329" s="40"/>
      <c r="E329" s="40"/>
      <c r="F329" s="40"/>
      <c r="G329" s="40"/>
      <c r="H329" s="40"/>
    </row>
    <row r="331" spans="1:9" ht="37.5" customHeight="1"/>
    <row r="332" spans="1:9">
      <c r="D332" s="39" t="s">
        <v>44</v>
      </c>
      <c r="E332" s="1" t="s">
        <v>45</v>
      </c>
    </row>
    <row r="333" spans="1:9" ht="33.75" customHeight="1"/>
    <row r="334" spans="1:9" ht="28.35" customHeight="1">
      <c r="A334" s="40"/>
      <c r="B334" s="40"/>
      <c r="C334" s="41"/>
      <c r="D334" s="132" t="s">
        <v>73</v>
      </c>
      <c r="E334" s="132"/>
      <c r="F334" s="132"/>
      <c r="G334" s="132"/>
      <c r="H334" s="132"/>
      <c r="I334" s="42"/>
    </row>
    <row r="335" spans="1:9" ht="28.35" customHeight="1">
      <c r="A335" s="40"/>
      <c r="B335" s="40"/>
      <c r="C335" s="43"/>
      <c r="D335" s="44" t="s">
        <v>47</v>
      </c>
      <c r="E335" s="138" t="s">
        <v>48</v>
      </c>
      <c r="F335" s="138"/>
      <c r="G335" s="138"/>
      <c r="H335" s="138"/>
      <c r="I335" s="46"/>
    </row>
    <row r="336" spans="1:9" ht="17.100000000000001" customHeight="1">
      <c r="A336" s="40"/>
      <c r="B336" s="40"/>
      <c r="C336" s="43"/>
      <c r="D336" s="47" t="s">
        <v>74</v>
      </c>
      <c r="E336" s="149">
        <f>'①応募用紙（書道）'!$F$16</f>
        <v>0</v>
      </c>
      <c r="F336" s="150"/>
      <c r="G336" s="150"/>
      <c r="H336" s="151"/>
      <c r="I336" s="46"/>
    </row>
    <row r="337" spans="1:9" ht="19.7" customHeight="1">
      <c r="A337" s="40"/>
      <c r="B337" s="40"/>
      <c r="C337" s="43"/>
      <c r="D337" s="138" t="s">
        <v>37</v>
      </c>
      <c r="E337" s="140">
        <f>'①応募用紙（書道）'!$F$17</f>
        <v>0</v>
      </c>
      <c r="F337" s="141"/>
      <c r="G337" s="141"/>
      <c r="H337" s="142"/>
      <c r="I337" s="46"/>
    </row>
    <row r="338" spans="1:9" ht="22.5" customHeight="1">
      <c r="A338" s="40"/>
      <c r="B338" s="40"/>
      <c r="C338" s="43"/>
      <c r="D338" s="138"/>
      <c r="E338" s="143"/>
      <c r="F338" s="144"/>
      <c r="G338" s="144"/>
      <c r="H338" s="145"/>
      <c r="I338" s="46"/>
    </row>
    <row r="339" spans="1:9" ht="19.7" customHeight="1">
      <c r="A339" s="40"/>
      <c r="B339" s="40"/>
      <c r="C339" s="43"/>
      <c r="D339" s="138"/>
      <c r="E339" s="48"/>
      <c r="F339" s="49" t="s">
        <v>50</v>
      </c>
      <c r="G339" s="62" t="e">
        <f>'①応募用紙（書道）'!$H$15</f>
        <v>#N/A</v>
      </c>
      <c r="H339" s="50" t="s">
        <v>51</v>
      </c>
      <c r="I339" s="46"/>
    </row>
    <row r="340" spans="1:9" ht="28.35" customHeight="1">
      <c r="A340" s="40"/>
      <c r="B340" s="40"/>
      <c r="C340" s="43"/>
      <c r="D340" s="44" t="s">
        <v>21</v>
      </c>
      <c r="E340" s="51">
        <f>'②応募者名簿（書道 半紙の部）'!$I$14</f>
        <v>0</v>
      </c>
      <c r="F340" s="74" t="s">
        <v>52</v>
      </c>
      <c r="G340" s="75"/>
      <c r="H340" s="73"/>
      <c r="I340" s="46"/>
    </row>
    <row r="341" spans="1:9" ht="17.100000000000001" customHeight="1">
      <c r="A341" s="40"/>
      <c r="B341" s="40"/>
      <c r="C341" s="43"/>
      <c r="D341" s="47" t="s">
        <v>74</v>
      </c>
      <c r="E341" s="133" t="str">
        <f>'②応募者名簿（書道 半紙の部）'!$J$14</f>
        <v/>
      </c>
      <c r="F341" s="133"/>
      <c r="G341" s="133"/>
      <c r="H341" s="133"/>
      <c r="I341" s="46"/>
    </row>
    <row r="342" spans="1:9" ht="38.25" customHeight="1">
      <c r="A342" s="40"/>
      <c r="B342" s="40">
        <v>23</v>
      </c>
      <c r="C342" s="43"/>
      <c r="D342" s="44" t="s">
        <v>53</v>
      </c>
      <c r="E342" s="133">
        <f>'②応募者名簿（書道 半紙の部）'!$J$15</f>
        <v>0</v>
      </c>
      <c r="F342" s="133"/>
      <c r="G342" s="133"/>
      <c r="H342" s="133"/>
      <c r="I342" s="46"/>
    </row>
    <row r="343" spans="1:9" ht="38.25" customHeight="1">
      <c r="A343" s="40"/>
      <c r="B343" s="40"/>
      <c r="C343" s="43"/>
      <c r="D343" s="52" t="s">
        <v>54</v>
      </c>
      <c r="E343" s="53" t="s">
        <v>75</v>
      </c>
      <c r="F343" s="134">
        <f>'①応募用紙（書道）'!$H$14</f>
        <v>0</v>
      </c>
      <c r="G343" s="135"/>
      <c r="H343" s="55" t="s">
        <v>56</v>
      </c>
      <c r="I343" s="46"/>
    </row>
    <row r="344" spans="1:9" ht="19.7" customHeight="1">
      <c r="A344" s="40"/>
      <c r="B344" s="40"/>
      <c r="C344" s="43"/>
      <c r="D344" s="136" t="s">
        <v>57</v>
      </c>
      <c r="E344" s="132"/>
      <c r="F344" s="132"/>
      <c r="G344" s="132"/>
      <c r="H344" s="137"/>
      <c r="I344" s="46"/>
    </row>
    <row r="345" spans="1:9" ht="28.35" customHeight="1">
      <c r="A345" s="40"/>
      <c r="B345" s="40"/>
      <c r="C345" s="41"/>
      <c r="D345" s="132" t="s">
        <v>77</v>
      </c>
      <c r="E345" s="132"/>
      <c r="F345" s="132"/>
      <c r="G345" s="132"/>
      <c r="H345" s="132"/>
      <c r="I345" s="42"/>
    </row>
    <row r="346" spans="1:9" ht="28.35" customHeight="1">
      <c r="A346" s="40"/>
      <c r="B346" s="40"/>
      <c r="C346" s="43"/>
      <c r="D346" s="44" t="s">
        <v>47</v>
      </c>
      <c r="E346" s="138" t="s">
        <v>48</v>
      </c>
      <c r="F346" s="138"/>
      <c r="G346" s="138"/>
      <c r="H346" s="138"/>
      <c r="I346" s="46"/>
    </row>
    <row r="347" spans="1:9" ht="17.100000000000001" customHeight="1">
      <c r="A347" s="40"/>
      <c r="B347" s="40"/>
      <c r="C347" s="43"/>
      <c r="D347" s="47" t="s">
        <v>74</v>
      </c>
      <c r="E347" s="139">
        <f>'①応募用紙（書道）'!$F$16</f>
        <v>0</v>
      </c>
      <c r="F347" s="139"/>
      <c r="G347" s="139"/>
      <c r="H347" s="139"/>
      <c r="I347" s="46"/>
    </row>
    <row r="348" spans="1:9" ht="19.7" customHeight="1">
      <c r="A348" s="40"/>
      <c r="B348" s="40"/>
      <c r="C348" s="43"/>
      <c r="D348" s="138" t="s">
        <v>37</v>
      </c>
      <c r="E348" s="140">
        <f>'①応募用紙（書道）'!$F$17</f>
        <v>0</v>
      </c>
      <c r="F348" s="141"/>
      <c r="G348" s="141"/>
      <c r="H348" s="142"/>
      <c r="I348" s="46"/>
    </row>
    <row r="349" spans="1:9" ht="22.5" customHeight="1">
      <c r="A349" s="40"/>
      <c r="B349" s="40"/>
      <c r="C349" s="43"/>
      <c r="D349" s="138"/>
      <c r="E349" s="143"/>
      <c r="F349" s="144"/>
      <c r="G349" s="144"/>
      <c r="H349" s="145"/>
      <c r="I349" s="46"/>
    </row>
    <row r="350" spans="1:9" ht="19.7" customHeight="1">
      <c r="A350" s="40"/>
      <c r="B350" s="40"/>
      <c r="C350" s="43"/>
      <c r="D350" s="138"/>
      <c r="E350" s="48"/>
      <c r="F350" s="49" t="s">
        <v>50</v>
      </c>
      <c r="G350" s="62" t="e">
        <f>'①応募用紙（書道）'!$H$15</f>
        <v>#N/A</v>
      </c>
      <c r="H350" s="50" t="s">
        <v>51</v>
      </c>
      <c r="I350" s="46"/>
    </row>
    <row r="351" spans="1:9" ht="28.35" customHeight="1">
      <c r="A351" s="40"/>
      <c r="B351" s="40"/>
      <c r="C351" s="43"/>
      <c r="D351" s="44" t="s">
        <v>21</v>
      </c>
      <c r="E351" s="51">
        <f>'②応募者名簿（書道 半紙の部）'!$I$16</f>
        <v>0</v>
      </c>
      <c r="F351" s="74" t="s">
        <v>52</v>
      </c>
      <c r="G351" s="75"/>
      <c r="H351" s="73"/>
      <c r="I351" s="46"/>
    </row>
    <row r="352" spans="1:9" ht="17.100000000000001" customHeight="1">
      <c r="A352" s="40"/>
      <c r="B352" s="40"/>
      <c r="C352" s="43"/>
      <c r="D352" s="47" t="s">
        <v>71</v>
      </c>
      <c r="E352" s="133" t="str">
        <f>'②応募者名簿（書道 半紙の部）'!$J$16</f>
        <v/>
      </c>
      <c r="F352" s="133"/>
      <c r="G352" s="133"/>
      <c r="H352" s="133"/>
      <c r="I352" s="46"/>
    </row>
    <row r="353" spans="1:9" ht="38.25" customHeight="1">
      <c r="A353" s="40"/>
      <c r="B353" s="40">
        <v>24</v>
      </c>
      <c r="C353" s="43"/>
      <c r="D353" s="44" t="s">
        <v>53</v>
      </c>
      <c r="E353" s="133">
        <f>'②応募者名簿（書道 半紙の部）'!$J$17</f>
        <v>0</v>
      </c>
      <c r="F353" s="133"/>
      <c r="G353" s="133"/>
      <c r="H353" s="133"/>
      <c r="I353" s="46"/>
    </row>
    <row r="354" spans="1:9" ht="38.25" customHeight="1">
      <c r="A354" s="40"/>
      <c r="B354" s="40"/>
      <c r="C354" s="43"/>
      <c r="D354" s="52" t="s">
        <v>54</v>
      </c>
      <c r="E354" s="53" t="s">
        <v>75</v>
      </c>
      <c r="F354" s="134">
        <f>'①応募用紙（書道）'!$H$14</f>
        <v>0</v>
      </c>
      <c r="G354" s="135"/>
      <c r="H354" s="55" t="s">
        <v>56</v>
      </c>
      <c r="I354" s="46"/>
    </row>
    <row r="355" spans="1:9" ht="19.7" customHeight="1">
      <c r="A355" s="40"/>
      <c r="B355" s="40"/>
      <c r="C355" s="56"/>
      <c r="D355" s="146" t="s">
        <v>57</v>
      </c>
      <c r="E355" s="147"/>
      <c r="F355" s="147"/>
      <c r="G355" s="147"/>
      <c r="H355" s="148"/>
      <c r="I355" s="46"/>
    </row>
    <row r="356" spans="1:9" ht="12" customHeight="1">
      <c r="A356" s="40"/>
      <c r="B356" s="40"/>
      <c r="C356" s="40"/>
      <c r="D356" s="40"/>
      <c r="E356" s="40"/>
      <c r="F356" s="40"/>
      <c r="G356" s="40"/>
      <c r="H356" s="40"/>
      <c r="I356" s="57"/>
    </row>
    <row r="357" spans="1:9">
      <c r="A357" s="40"/>
      <c r="B357" s="1" t="s">
        <v>58</v>
      </c>
      <c r="C357" s="40"/>
      <c r="D357" s="40"/>
      <c r="E357" s="40"/>
      <c r="F357" s="40"/>
      <c r="G357" s="40"/>
      <c r="H357" s="40"/>
    </row>
    <row r="358" spans="1:9">
      <c r="A358" s="40"/>
      <c r="B358" s="1" t="s">
        <v>59</v>
      </c>
      <c r="C358" s="40"/>
      <c r="D358" s="40"/>
      <c r="E358" s="40"/>
      <c r="F358" s="40"/>
      <c r="G358" s="40"/>
      <c r="H358" s="40"/>
    </row>
    <row r="359" spans="1:9">
      <c r="A359" s="40"/>
      <c r="B359" s="1" t="s">
        <v>60</v>
      </c>
      <c r="C359" s="40"/>
      <c r="D359" s="40"/>
      <c r="E359" s="40"/>
      <c r="F359" s="40"/>
      <c r="G359" s="40"/>
      <c r="H359" s="40"/>
    </row>
    <row r="361" spans="1:9" ht="37.5" customHeight="1"/>
    <row r="362" spans="1:9">
      <c r="D362" s="39" t="s">
        <v>44</v>
      </c>
      <c r="E362" s="1" t="s">
        <v>45</v>
      </c>
    </row>
    <row r="363" spans="1:9" ht="33.75" customHeight="1"/>
    <row r="364" spans="1:9" ht="28.35" customHeight="1">
      <c r="A364" s="40"/>
      <c r="B364" s="40"/>
      <c r="C364" s="41"/>
      <c r="D364" s="132" t="s">
        <v>77</v>
      </c>
      <c r="E364" s="132"/>
      <c r="F364" s="132"/>
      <c r="G364" s="132"/>
      <c r="H364" s="132"/>
      <c r="I364" s="42"/>
    </row>
    <row r="365" spans="1:9" ht="28.35" customHeight="1">
      <c r="A365" s="40"/>
      <c r="B365" s="40"/>
      <c r="C365" s="43"/>
      <c r="D365" s="44" t="s">
        <v>47</v>
      </c>
      <c r="E365" s="138" t="s">
        <v>48</v>
      </c>
      <c r="F365" s="138"/>
      <c r="G365" s="138"/>
      <c r="H365" s="138"/>
      <c r="I365" s="46"/>
    </row>
    <row r="366" spans="1:9" ht="17.100000000000001" customHeight="1">
      <c r="A366" s="40"/>
      <c r="B366" s="40"/>
      <c r="C366" s="43"/>
      <c r="D366" s="47" t="s">
        <v>71</v>
      </c>
      <c r="E366" s="139">
        <f>'①応募用紙（書道）'!$F$16</f>
        <v>0</v>
      </c>
      <c r="F366" s="139"/>
      <c r="G366" s="139"/>
      <c r="H366" s="139"/>
      <c r="I366" s="46"/>
    </row>
    <row r="367" spans="1:9" ht="19.7" customHeight="1">
      <c r="A367" s="40"/>
      <c r="B367" s="40"/>
      <c r="C367" s="43"/>
      <c r="D367" s="138" t="s">
        <v>37</v>
      </c>
      <c r="E367" s="140">
        <f>'①応募用紙（書道）'!$F$17</f>
        <v>0</v>
      </c>
      <c r="F367" s="141"/>
      <c r="G367" s="141"/>
      <c r="H367" s="142"/>
      <c r="I367" s="46"/>
    </row>
    <row r="368" spans="1:9" ht="22.5" customHeight="1">
      <c r="A368" s="40"/>
      <c r="B368" s="40"/>
      <c r="C368" s="43"/>
      <c r="D368" s="138"/>
      <c r="E368" s="143"/>
      <c r="F368" s="144"/>
      <c r="G368" s="144"/>
      <c r="H368" s="145"/>
      <c r="I368" s="46"/>
    </row>
    <row r="369" spans="1:9" ht="19.7" customHeight="1">
      <c r="A369" s="40"/>
      <c r="B369" s="40"/>
      <c r="C369" s="43"/>
      <c r="D369" s="138"/>
      <c r="E369" s="48"/>
      <c r="F369" s="49" t="s">
        <v>50</v>
      </c>
      <c r="G369" s="62" t="e">
        <f>'①応募用紙（書道）'!$H$15</f>
        <v>#N/A</v>
      </c>
      <c r="H369" s="50" t="s">
        <v>51</v>
      </c>
      <c r="I369" s="46"/>
    </row>
    <row r="370" spans="1:9" ht="28.35" customHeight="1">
      <c r="A370" s="40"/>
      <c r="B370" s="40"/>
      <c r="C370" s="43"/>
      <c r="D370" s="44" t="s">
        <v>21</v>
      </c>
      <c r="E370" s="51">
        <f>'②応募者名簿（書道 半紙の部）'!$I$18</f>
        <v>0</v>
      </c>
      <c r="F370" s="74" t="s">
        <v>52</v>
      </c>
      <c r="G370" s="75"/>
      <c r="H370" s="73"/>
      <c r="I370" s="46"/>
    </row>
    <row r="371" spans="1:9" ht="17.100000000000001" customHeight="1">
      <c r="A371" s="40"/>
      <c r="B371" s="40"/>
      <c r="C371" s="43"/>
      <c r="D371" s="47" t="s">
        <v>71</v>
      </c>
      <c r="E371" s="133" t="str">
        <f>'②応募者名簿（書道 半紙の部）'!$J$18</f>
        <v/>
      </c>
      <c r="F371" s="133"/>
      <c r="G371" s="133"/>
      <c r="H371" s="133"/>
      <c r="I371" s="46"/>
    </row>
    <row r="372" spans="1:9" ht="38.25" customHeight="1">
      <c r="A372" s="40"/>
      <c r="B372" s="40">
        <v>25</v>
      </c>
      <c r="C372" s="43"/>
      <c r="D372" s="44" t="s">
        <v>53</v>
      </c>
      <c r="E372" s="133">
        <f>'②応募者名簿（書道 半紙の部）'!$J$19</f>
        <v>0</v>
      </c>
      <c r="F372" s="133"/>
      <c r="G372" s="133"/>
      <c r="H372" s="133"/>
      <c r="I372" s="46"/>
    </row>
    <row r="373" spans="1:9" ht="38.25" customHeight="1">
      <c r="A373" s="40"/>
      <c r="B373" s="40"/>
      <c r="C373" s="43"/>
      <c r="D373" s="52" t="s">
        <v>54</v>
      </c>
      <c r="E373" s="53" t="s">
        <v>55</v>
      </c>
      <c r="F373" s="134">
        <f>'①応募用紙（書道）'!$H$14</f>
        <v>0</v>
      </c>
      <c r="G373" s="135"/>
      <c r="H373" s="55" t="s">
        <v>56</v>
      </c>
      <c r="I373" s="46"/>
    </row>
    <row r="374" spans="1:9" ht="19.7" customHeight="1">
      <c r="A374" s="40"/>
      <c r="B374" s="40"/>
      <c r="C374" s="43"/>
      <c r="D374" s="136" t="s">
        <v>57</v>
      </c>
      <c r="E374" s="132"/>
      <c r="F374" s="132"/>
      <c r="G374" s="132"/>
      <c r="H374" s="137"/>
      <c r="I374" s="46"/>
    </row>
    <row r="375" spans="1:9" ht="28.35" customHeight="1">
      <c r="A375" s="40"/>
      <c r="B375" s="40"/>
      <c r="C375" s="41"/>
      <c r="D375" s="132" t="s">
        <v>73</v>
      </c>
      <c r="E375" s="132"/>
      <c r="F375" s="132"/>
      <c r="G375" s="132"/>
      <c r="H375" s="132"/>
      <c r="I375" s="42"/>
    </row>
    <row r="376" spans="1:9" ht="28.35" customHeight="1">
      <c r="A376" s="40"/>
      <c r="B376" s="40"/>
      <c r="C376" s="43"/>
      <c r="D376" s="44" t="s">
        <v>47</v>
      </c>
      <c r="E376" s="138" t="s">
        <v>48</v>
      </c>
      <c r="F376" s="138"/>
      <c r="G376" s="138"/>
      <c r="H376" s="138"/>
      <c r="I376" s="46"/>
    </row>
    <row r="377" spans="1:9" ht="17.100000000000001" customHeight="1">
      <c r="A377" s="40"/>
      <c r="B377" s="40"/>
      <c r="C377" s="43"/>
      <c r="D377" s="47" t="s">
        <v>78</v>
      </c>
      <c r="E377" s="139">
        <f>'①応募用紙（書道）'!$F$16</f>
        <v>0</v>
      </c>
      <c r="F377" s="139"/>
      <c r="G377" s="139"/>
      <c r="H377" s="139"/>
      <c r="I377" s="46"/>
    </row>
    <row r="378" spans="1:9" ht="19.7" customHeight="1">
      <c r="A378" s="40"/>
      <c r="B378" s="40"/>
      <c r="C378" s="43"/>
      <c r="D378" s="138" t="s">
        <v>37</v>
      </c>
      <c r="E378" s="140">
        <f>'①応募用紙（書道）'!$F$17</f>
        <v>0</v>
      </c>
      <c r="F378" s="141"/>
      <c r="G378" s="141"/>
      <c r="H378" s="142"/>
      <c r="I378" s="46"/>
    </row>
    <row r="379" spans="1:9" ht="22.5" customHeight="1">
      <c r="A379" s="40"/>
      <c r="B379" s="40"/>
      <c r="C379" s="43"/>
      <c r="D379" s="138"/>
      <c r="E379" s="143"/>
      <c r="F379" s="144"/>
      <c r="G379" s="144"/>
      <c r="H379" s="145"/>
      <c r="I379" s="46"/>
    </row>
    <row r="380" spans="1:9" ht="19.7" customHeight="1">
      <c r="A380" s="40"/>
      <c r="B380" s="40"/>
      <c r="C380" s="43"/>
      <c r="D380" s="138"/>
      <c r="E380" s="48"/>
      <c r="F380" s="49" t="s">
        <v>50</v>
      </c>
      <c r="G380" s="62" t="e">
        <f>'①応募用紙（書道）'!$H$15</f>
        <v>#N/A</v>
      </c>
      <c r="H380" s="50" t="s">
        <v>51</v>
      </c>
      <c r="I380" s="46"/>
    </row>
    <row r="381" spans="1:9" ht="28.35" customHeight="1">
      <c r="A381" s="40"/>
      <c r="B381" s="40"/>
      <c r="C381" s="43"/>
      <c r="D381" s="44" t="s">
        <v>21</v>
      </c>
      <c r="E381" s="51">
        <f>'②応募者名簿（書道 半紙の部）'!$I$20</f>
        <v>0</v>
      </c>
      <c r="F381" s="74" t="s">
        <v>52</v>
      </c>
      <c r="G381" s="75"/>
      <c r="H381" s="73"/>
      <c r="I381" s="46"/>
    </row>
    <row r="382" spans="1:9" ht="17.100000000000001" customHeight="1">
      <c r="A382" s="40"/>
      <c r="B382" s="40"/>
      <c r="C382" s="43"/>
      <c r="D382" s="47" t="s">
        <v>71</v>
      </c>
      <c r="E382" s="133" t="str">
        <f>'②応募者名簿（書道 半紙の部）'!$J$20</f>
        <v/>
      </c>
      <c r="F382" s="133"/>
      <c r="G382" s="133"/>
      <c r="H382" s="133"/>
      <c r="I382" s="46"/>
    </row>
    <row r="383" spans="1:9" ht="38.25" customHeight="1">
      <c r="A383" s="40"/>
      <c r="B383" s="40">
        <v>26</v>
      </c>
      <c r="C383" s="43"/>
      <c r="D383" s="44" t="s">
        <v>53</v>
      </c>
      <c r="E383" s="133">
        <f>'②応募者名簿（書道 半紙の部）'!$J$21</f>
        <v>0</v>
      </c>
      <c r="F383" s="133"/>
      <c r="G383" s="133"/>
      <c r="H383" s="133"/>
      <c r="I383" s="46"/>
    </row>
    <row r="384" spans="1:9" ht="38.25" customHeight="1">
      <c r="A384" s="40"/>
      <c r="B384" s="40"/>
      <c r="C384" s="43"/>
      <c r="D384" s="52" t="s">
        <v>54</v>
      </c>
      <c r="E384" s="53" t="s">
        <v>75</v>
      </c>
      <c r="F384" s="134">
        <f>'①応募用紙（書道）'!$H$14</f>
        <v>0</v>
      </c>
      <c r="G384" s="135"/>
      <c r="H384" s="55" t="s">
        <v>56</v>
      </c>
      <c r="I384" s="46"/>
    </row>
    <row r="385" spans="1:9" ht="19.7" customHeight="1">
      <c r="A385" s="40"/>
      <c r="B385" s="40"/>
      <c r="C385" s="56"/>
      <c r="D385" s="146" t="s">
        <v>57</v>
      </c>
      <c r="E385" s="147"/>
      <c r="F385" s="147"/>
      <c r="G385" s="147"/>
      <c r="H385" s="148"/>
      <c r="I385" s="46"/>
    </row>
    <row r="386" spans="1:9" ht="12" customHeight="1">
      <c r="A386" s="40"/>
      <c r="B386" s="40"/>
      <c r="C386" s="40"/>
      <c r="D386" s="40"/>
      <c r="E386" s="40"/>
      <c r="F386" s="40"/>
      <c r="G386" s="40"/>
      <c r="H386" s="40"/>
      <c r="I386" s="57"/>
    </row>
    <row r="387" spans="1:9">
      <c r="A387" s="40"/>
      <c r="B387" s="1" t="s">
        <v>58</v>
      </c>
      <c r="C387" s="40"/>
      <c r="D387" s="40"/>
      <c r="E387" s="40"/>
      <c r="F387" s="40"/>
      <c r="G387" s="40"/>
      <c r="H387" s="40"/>
    </row>
    <row r="388" spans="1:9">
      <c r="A388" s="40"/>
      <c r="B388" s="1" t="s">
        <v>59</v>
      </c>
      <c r="C388" s="40"/>
      <c r="D388" s="40"/>
      <c r="E388" s="40"/>
      <c r="F388" s="40"/>
      <c r="G388" s="40"/>
      <c r="H388" s="40"/>
    </row>
    <row r="389" spans="1:9">
      <c r="A389" s="40"/>
      <c r="B389" s="1" t="s">
        <v>60</v>
      </c>
      <c r="C389" s="40"/>
      <c r="D389" s="40"/>
      <c r="E389" s="40"/>
      <c r="F389" s="40"/>
      <c r="G389" s="40"/>
      <c r="H389" s="40"/>
    </row>
    <row r="391" spans="1:9" ht="37.5" customHeight="1"/>
    <row r="392" spans="1:9">
      <c r="D392" s="39" t="s">
        <v>44</v>
      </c>
      <c r="E392" s="1" t="s">
        <v>45</v>
      </c>
    </row>
    <row r="393" spans="1:9" ht="33.75" customHeight="1"/>
    <row r="394" spans="1:9" ht="28.35" customHeight="1">
      <c r="A394" s="40"/>
      <c r="B394" s="40"/>
      <c r="C394" s="41"/>
      <c r="D394" s="132" t="s">
        <v>73</v>
      </c>
      <c r="E394" s="132"/>
      <c r="F394" s="132"/>
      <c r="G394" s="132"/>
      <c r="H394" s="132"/>
      <c r="I394" s="42"/>
    </row>
    <row r="395" spans="1:9" ht="28.35" customHeight="1">
      <c r="A395" s="40"/>
      <c r="B395" s="40"/>
      <c r="C395" s="43"/>
      <c r="D395" s="44" t="s">
        <v>47</v>
      </c>
      <c r="E395" s="138" t="s">
        <v>48</v>
      </c>
      <c r="F395" s="138"/>
      <c r="G395" s="138"/>
      <c r="H395" s="138"/>
      <c r="I395" s="46"/>
    </row>
    <row r="396" spans="1:9" ht="17.100000000000001" customHeight="1">
      <c r="A396" s="40"/>
      <c r="B396" s="40"/>
      <c r="C396" s="43"/>
      <c r="D396" s="47" t="s">
        <v>74</v>
      </c>
      <c r="E396" s="139">
        <f>'①応募用紙（書道）'!$F$16</f>
        <v>0</v>
      </c>
      <c r="F396" s="139"/>
      <c r="G396" s="139"/>
      <c r="H396" s="139"/>
      <c r="I396" s="46"/>
    </row>
    <row r="397" spans="1:9" ht="19.7" customHeight="1">
      <c r="A397" s="40"/>
      <c r="B397" s="40"/>
      <c r="C397" s="43"/>
      <c r="D397" s="138" t="s">
        <v>37</v>
      </c>
      <c r="E397" s="140">
        <f>'①応募用紙（書道）'!$F$17</f>
        <v>0</v>
      </c>
      <c r="F397" s="141"/>
      <c r="G397" s="141"/>
      <c r="H397" s="142"/>
      <c r="I397" s="46"/>
    </row>
    <row r="398" spans="1:9" ht="22.5" customHeight="1">
      <c r="A398" s="40"/>
      <c r="B398" s="40"/>
      <c r="C398" s="43"/>
      <c r="D398" s="138"/>
      <c r="E398" s="143"/>
      <c r="F398" s="144"/>
      <c r="G398" s="144"/>
      <c r="H398" s="145"/>
      <c r="I398" s="46"/>
    </row>
    <row r="399" spans="1:9" ht="19.7" customHeight="1">
      <c r="A399" s="40"/>
      <c r="B399" s="40"/>
      <c r="C399" s="43"/>
      <c r="D399" s="138"/>
      <c r="E399" s="48"/>
      <c r="F399" s="49" t="s">
        <v>50</v>
      </c>
      <c r="G399" s="62" t="e">
        <f>'①応募用紙（書道）'!$H$15</f>
        <v>#N/A</v>
      </c>
      <c r="H399" s="50" t="s">
        <v>51</v>
      </c>
      <c r="I399" s="46"/>
    </row>
    <row r="400" spans="1:9" ht="28.35" customHeight="1">
      <c r="A400" s="40"/>
      <c r="B400" s="40"/>
      <c r="C400" s="43"/>
      <c r="D400" s="44" t="s">
        <v>21</v>
      </c>
      <c r="E400" s="51">
        <f>'②応募者名簿（書道 半紙の部）'!$I$22</f>
        <v>0</v>
      </c>
      <c r="F400" s="74" t="s">
        <v>52</v>
      </c>
      <c r="G400" s="75"/>
      <c r="H400" s="73"/>
      <c r="I400" s="46"/>
    </row>
    <row r="401" spans="1:9" ht="17.100000000000001" customHeight="1">
      <c r="A401" s="40"/>
      <c r="B401" s="40"/>
      <c r="C401" s="43"/>
      <c r="D401" s="47" t="s">
        <v>74</v>
      </c>
      <c r="E401" s="133" t="str">
        <f>'②応募者名簿（書道 半紙の部）'!$J$22</f>
        <v/>
      </c>
      <c r="F401" s="133"/>
      <c r="G401" s="133"/>
      <c r="H401" s="133"/>
      <c r="I401" s="46"/>
    </row>
    <row r="402" spans="1:9" ht="38.25" customHeight="1">
      <c r="A402" s="40"/>
      <c r="B402" s="40">
        <v>27</v>
      </c>
      <c r="C402" s="43"/>
      <c r="D402" s="44" t="s">
        <v>53</v>
      </c>
      <c r="E402" s="133">
        <f>'②応募者名簿（書道 半紙の部）'!$J$23</f>
        <v>0</v>
      </c>
      <c r="F402" s="133"/>
      <c r="G402" s="133"/>
      <c r="H402" s="133"/>
      <c r="I402" s="46"/>
    </row>
    <row r="403" spans="1:9" ht="38.25" customHeight="1">
      <c r="A403" s="40"/>
      <c r="B403" s="40"/>
      <c r="C403" s="43"/>
      <c r="D403" s="52" t="s">
        <v>54</v>
      </c>
      <c r="E403" s="53" t="s">
        <v>55</v>
      </c>
      <c r="F403" s="134">
        <f>'①応募用紙（書道）'!$H$14</f>
        <v>0</v>
      </c>
      <c r="G403" s="135"/>
      <c r="H403" s="55" t="s">
        <v>56</v>
      </c>
      <c r="I403" s="46"/>
    </row>
    <row r="404" spans="1:9" ht="19.7" customHeight="1">
      <c r="A404" s="40"/>
      <c r="B404" s="40"/>
      <c r="C404" s="43"/>
      <c r="D404" s="136" t="s">
        <v>57</v>
      </c>
      <c r="E404" s="132"/>
      <c r="F404" s="132"/>
      <c r="G404" s="132"/>
      <c r="H404" s="137"/>
      <c r="I404" s="46"/>
    </row>
    <row r="405" spans="1:9" ht="28.35" customHeight="1">
      <c r="A405" s="40"/>
      <c r="B405" s="40"/>
      <c r="C405" s="41"/>
      <c r="D405" s="132" t="s">
        <v>77</v>
      </c>
      <c r="E405" s="132"/>
      <c r="F405" s="132"/>
      <c r="G405" s="132"/>
      <c r="H405" s="132"/>
      <c r="I405" s="42"/>
    </row>
    <row r="406" spans="1:9" ht="28.35" customHeight="1">
      <c r="A406" s="40"/>
      <c r="B406" s="40"/>
      <c r="C406" s="43"/>
      <c r="D406" s="44" t="s">
        <v>47</v>
      </c>
      <c r="E406" s="138" t="s">
        <v>48</v>
      </c>
      <c r="F406" s="138"/>
      <c r="G406" s="138"/>
      <c r="H406" s="138"/>
      <c r="I406" s="46"/>
    </row>
    <row r="407" spans="1:9" ht="17.100000000000001" customHeight="1">
      <c r="A407" s="40"/>
      <c r="B407" s="40"/>
      <c r="C407" s="43"/>
      <c r="D407" s="47" t="s">
        <v>74</v>
      </c>
      <c r="E407" s="139">
        <f>'①応募用紙（書道）'!$F$16</f>
        <v>0</v>
      </c>
      <c r="F407" s="139"/>
      <c r="G407" s="139"/>
      <c r="H407" s="139"/>
      <c r="I407" s="46"/>
    </row>
    <row r="408" spans="1:9" ht="19.7" customHeight="1">
      <c r="A408" s="40"/>
      <c r="B408" s="40"/>
      <c r="C408" s="43"/>
      <c r="D408" s="138" t="s">
        <v>37</v>
      </c>
      <c r="E408" s="140">
        <f>'①応募用紙（書道）'!$F$17</f>
        <v>0</v>
      </c>
      <c r="F408" s="141"/>
      <c r="G408" s="141"/>
      <c r="H408" s="142"/>
      <c r="I408" s="46"/>
    </row>
    <row r="409" spans="1:9" ht="22.5" customHeight="1">
      <c r="A409" s="40"/>
      <c r="B409" s="40"/>
      <c r="C409" s="43"/>
      <c r="D409" s="138"/>
      <c r="E409" s="143"/>
      <c r="F409" s="144"/>
      <c r="G409" s="144"/>
      <c r="H409" s="145"/>
      <c r="I409" s="46"/>
    </row>
    <row r="410" spans="1:9" ht="19.7" customHeight="1">
      <c r="A410" s="40"/>
      <c r="B410" s="40"/>
      <c r="C410" s="43"/>
      <c r="D410" s="138"/>
      <c r="E410" s="48"/>
      <c r="F410" s="49" t="s">
        <v>50</v>
      </c>
      <c r="G410" s="62" t="e">
        <f>'①応募用紙（書道）'!$H$15</f>
        <v>#N/A</v>
      </c>
      <c r="H410" s="50" t="s">
        <v>51</v>
      </c>
      <c r="I410" s="46"/>
    </row>
    <row r="411" spans="1:9" ht="28.35" customHeight="1">
      <c r="A411" s="40"/>
      <c r="B411" s="40"/>
      <c r="C411" s="43"/>
      <c r="D411" s="44" t="s">
        <v>21</v>
      </c>
      <c r="E411" s="51">
        <f>'②応募者名簿（書道 半紙の部）'!$I$24</f>
        <v>0</v>
      </c>
      <c r="F411" s="74" t="s">
        <v>52</v>
      </c>
      <c r="G411" s="75"/>
      <c r="H411" s="73"/>
      <c r="I411" s="46"/>
    </row>
    <row r="412" spans="1:9" ht="17.100000000000001" customHeight="1">
      <c r="A412" s="40"/>
      <c r="B412" s="40"/>
      <c r="C412" s="43"/>
      <c r="D412" s="47" t="s">
        <v>74</v>
      </c>
      <c r="E412" s="133" t="str">
        <f>'②応募者名簿（書道 半紙の部）'!$J$24</f>
        <v/>
      </c>
      <c r="F412" s="133"/>
      <c r="G412" s="133"/>
      <c r="H412" s="133"/>
      <c r="I412" s="46"/>
    </row>
    <row r="413" spans="1:9" ht="38.25" customHeight="1">
      <c r="A413" s="40"/>
      <c r="B413" s="40">
        <v>28</v>
      </c>
      <c r="C413" s="43"/>
      <c r="D413" s="44" t="s">
        <v>53</v>
      </c>
      <c r="E413" s="133">
        <f>'②応募者名簿（書道 半紙の部）'!$J$25</f>
        <v>0</v>
      </c>
      <c r="F413" s="133"/>
      <c r="G413" s="133"/>
      <c r="H413" s="133"/>
      <c r="I413" s="46"/>
    </row>
    <row r="414" spans="1:9" ht="38.25" customHeight="1">
      <c r="A414" s="40"/>
      <c r="B414" s="40"/>
      <c r="C414" s="43"/>
      <c r="D414" s="52" t="s">
        <v>54</v>
      </c>
      <c r="E414" s="53" t="s">
        <v>55</v>
      </c>
      <c r="F414" s="134">
        <f>'①応募用紙（書道）'!$H$14</f>
        <v>0</v>
      </c>
      <c r="G414" s="135"/>
      <c r="H414" s="55" t="s">
        <v>56</v>
      </c>
      <c r="I414" s="46"/>
    </row>
    <row r="415" spans="1:9" ht="19.7" customHeight="1">
      <c r="A415" s="40"/>
      <c r="B415" s="40"/>
      <c r="C415" s="56"/>
      <c r="D415" s="146" t="s">
        <v>57</v>
      </c>
      <c r="E415" s="147"/>
      <c r="F415" s="147"/>
      <c r="G415" s="147"/>
      <c r="H415" s="148"/>
      <c r="I415" s="46"/>
    </row>
    <row r="416" spans="1:9" ht="12" customHeight="1">
      <c r="A416" s="40"/>
      <c r="B416" s="40"/>
      <c r="C416" s="40"/>
      <c r="D416" s="40"/>
      <c r="E416" s="40"/>
      <c r="F416" s="40"/>
      <c r="G416" s="40"/>
      <c r="H416" s="40"/>
      <c r="I416" s="57"/>
    </row>
    <row r="417" spans="1:9">
      <c r="A417" s="40"/>
      <c r="B417" s="1" t="s">
        <v>58</v>
      </c>
      <c r="C417" s="40"/>
      <c r="D417" s="40"/>
      <c r="E417" s="40"/>
      <c r="F417" s="40"/>
      <c r="G417" s="40"/>
      <c r="H417" s="40"/>
    </row>
    <row r="418" spans="1:9">
      <c r="A418" s="40"/>
      <c r="B418" s="1" t="s">
        <v>59</v>
      </c>
      <c r="C418" s="40"/>
      <c r="D418" s="40"/>
      <c r="E418" s="40"/>
      <c r="F418" s="40"/>
      <c r="G418" s="40"/>
      <c r="H418" s="40"/>
    </row>
    <row r="419" spans="1:9">
      <c r="A419" s="40"/>
      <c r="B419" s="1" t="s">
        <v>60</v>
      </c>
      <c r="C419" s="40"/>
      <c r="D419" s="40"/>
      <c r="E419" s="40"/>
      <c r="F419" s="40"/>
      <c r="G419" s="40"/>
      <c r="H419" s="40"/>
    </row>
    <row r="421" spans="1:9" ht="37.5" customHeight="1"/>
    <row r="422" spans="1:9">
      <c r="D422" s="39" t="s">
        <v>44</v>
      </c>
      <c r="E422" s="1" t="s">
        <v>45</v>
      </c>
    </row>
    <row r="423" spans="1:9" ht="33.75" customHeight="1"/>
    <row r="424" spans="1:9" ht="28.35" customHeight="1">
      <c r="A424" s="40"/>
      <c r="B424" s="40"/>
      <c r="C424" s="41"/>
      <c r="D424" s="132" t="s">
        <v>73</v>
      </c>
      <c r="E424" s="132"/>
      <c r="F424" s="132"/>
      <c r="G424" s="132"/>
      <c r="H424" s="132"/>
      <c r="I424" s="42"/>
    </row>
    <row r="425" spans="1:9" ht="28.35" customHeight="1">
      <c r="A425" s="40"/>
      <c r="B425" s="40"/>
      <c r="C425" s="43"/>
      <c r="D425" s="44" t="s">
        <v>47</v>
      </c>
      <c r="E425" s="138" t="s">
        <v>48</v>
      </c>
      <c r="F425" s="138"/>
      <c r="G425" s="138"/>
      <c r="H425" s="138"/>
      <c r="I425" s="46"/>
    </row>
    <row r="426" spans="1:9" ht="17.100000000000001" customHeight="1">
      <c r="A426" s="40"/>
      <c r="B426" s="40"/>
      <c r="C426" s="43"/>
      <c r="D426" s="47" t="s">
        <v>74</v>
      </c>
      <c r="E426" s="139">
        <f>'①応募用紙（書道）'!$F$16</f>
        <v>0</v>
      </c>
      <c r="F426" s="139"/>
      <c r="G426" s="139"/>
      <c r="H426" s="139"/>
      <c r="I426" s="46"/>
    </row>
    <row r="427" spans="1:9" ht="19.7" customHeight="1">
      <c r="A427" s="40"/>
      <c r="B427" s="40"/>
      <c r="C427" s="43"/>
      <c r="D427" s="138" t="s">
        <v>37</v>
      </c>
      <c r="E427" s="140">
        <f>'①応募用紙（書道）'!$F$17</f>
        <v>0</v>
      </c>
      <c r="F427" s="141"/>
      <c r="G427" s="141"/>
      <c r="H427" s="142"/>
      <c r="I427" s="46"/>
    </row>
    <row r="428" spans="1:9" ht="22.5" customHeight="1">
      <c r="A428" s="40"/>
      <c r="B428" s="40"/>
      <c r="C428" s="43"/>
      <c r="D428" s="138"/>
      <c r="E428" s="143"/>
      <c r="F428" s="144"/>
      <c r="G428" s="144"/>
      <c r="H428" s="145"/>
      <c r="I428" s="46"/>
    </row>
    <row r="429" spans="1:9" ht="19.7" customHeight="1">
      <c r="A429" s="40"/>
      <c r="B429" s="40"/>
      <c r="C429" s="43"/>
      <c r="D429" s="138"/>
      <c r="E429" s="48"/>
      <c r="F429" s="49" t="s">
        <v>50</v>
      </c>
      <c r="G429" s="62" t="e">
        <f>'①応募用紙（書道）'!$H$15</f>
        <v>#N/A</v>
      </c>
      <c r="H429" s="50" t="s">
        <v>51</v>
      </c>
      <c r="I429" s="46"/>
    </row>
    <row r="430" spans="1:9" ht="28.35" customHeight="1">
      <c r="A430" s="40"/>
      <c r="B430" s="40"/>
      <c r="C430" s="43"/>
      <c r="D430" s="44" t="s">
        <v>21</v>
      </c>
      <c r="E430" s="51">
        <f>'②応募者名簿（書道 半紙の部）'!$I$26</f>
        <v>0</v>
      </c>
      <c r="F430" s="74" t="s">
        <v>52</v>
      </c>
      <c r="G430" s="75"/>
      <c r="H430" s="73"/>
      <c r="I430" s="46"/>
    </row>
    <row r="431" spans="1:9" ht="17.100000000000001" customHeight="1">
      <c r="A431" s="40"/>
      <c r="B431" s="40"/>
      <c r="C431" s="43"/>
      <c r="D431" s="47" t="s">
        <v>74</v>
      </c>
      <c r="E431" s="133" t="str">
        <f>'②応募者名簿（書道 半紙の部）'!$J$26</f>
        <v/>
      </c>
      <c r="F431" s="133"/>
      <c r="G431" s="133"/>
      <c r="H431" s="133"/>
      <c r="I431" s="46"/>
    </row>
    <row r="432" spans="1:9" ht="38.25" customHeight="1">
      <c r="A432" s="40"/>
      <c r="B432" s="40">
        <v>29</v>
      </c>
      <c r="C432" s="43"/>
      <c r="D432" s="44" t="s">
        <v>53</v>
      </c>
      <c r="E432" s="133">
        <f>'②応募者名簿（書道 半紙の部）'!$J$27</f>
        <v>0</v>
      </c>
      <c r="F432" s="133"/>
      <c r="G432" s="133"/>
      <c r="H432" s="133"/>
      <c r="I432" s="46"/>
    </row>
    <row r="433" spans="1:9" ht="38.25" customHeight="1">
      <c r="A433" s="40"/>
      <c r="B433" s="40"/>
      <c r="C433" s="43"/>
      <c r="D433" s="52" t="s">
        <v>54</v>
      </c>
      <c r="E433" s="53" t="s">
        <v>72</v>
      </c>
      <c r="F433" s="134">
        <f>'①応募用紙（書道）'!$H$14</f>
        <v>0</v>
      </c>
      <c r="G433" s="135"/>
      <c r="H433" s="55" t="s">
        <v>56</v>
      </c>
      <c r="I433" s="46"/>
    </row>
    <row r="434" spans="1:9" ht="19.7" customHeight="1">
      <c r="A434" s="40"/>
      <c r="B434" s="40"/>
      <c r="C434" s="43"/>
      <c r="D434" s="136" t="s">
        <v>57</v>
      </c>
      <c r="E434" s="132"/>
      <c r="F434" s="132"/>
      <c r="G434" s="132"/>
      <c r="H434" s="137"/>
      <c r="I434" s="46"/>
    </row>
    <row r="435" spans="1:9" ht="28.35" customHeight="1">
      <c r="A435" s="40"/>
      <c r="B435" s="40"/>
      <c r="C435" s="41"/>
      <c r="D435" s="132" t="s">
        <v>46</v>
      </c>
      <c r="E435" s="132"/>
      <c r="F435" s="132"/>
      <c r="G435" s="132"/>
      <c r="H435" s="132"/>
      <c r="I435" s="42"/>
    </row>
    <row r="436" spans="1:9" ht="28.35" customHeight="1">
      <c r="A436" s="40"/>
      <c r="B436" s="40"/>
      <c r="C436" s="43"/>
      <c r="D436" s="44" t="s">
        <v>47</v>
      </c>
      <c r="E436" s="138" t="s">
        <v>48</v>
      </c>
      <c r="F436" s="138"/>
      <c r="G436" s="138"/>
      <c r="H436" s="138"/>
      <c r="I436" s="46"/>
    </row>
    <row r="437" spans="1:9" ht="17.100000000000001" customHeight="1">
      <c r="A437" s="40"/>
      <c r="B437" s="40"/>
      <c r="C437" s="43"/>
      <c r="D437" s="47" t="s">
        <v>49</v>
      </c>
      <c r="E437" s="139">
        <f>'①応募用紙（書道）'!$F$16</f>
        <v>0</v>
      </c>
      <c r="F437" s="139"/>
      <c r="G437" s="139"/>
      <c r="H437" s="139"/>
      <c r="I437" s="46"/>
    </row>
    <row r="438" spans="1:9" ht="19.7" customHeight="1">
      <c r="A438" s="40"/>
      <c r="B438" s="40"/>
      <c r="C438" s="43"/>
      <c r="D438" s="138" t="s">
        <v>37</v>
      </c>
      <c r="E438" s="140">
        <f>'①応募用紙（書道）'!$F$17</f>
        <v>0</v>
      </c>
      <c r="F438" s="141"/>
      <c r="G438" s="141"/>
      <c r="H438" s="142"/>
      <c r="I438" s="46"/>
    </row>
    <row r="439" spans="1:9" ht="22.5" customHeight="1">
      <c r="A439" s="40"/>
      <c r="B439" s="40"/>
      <c r="C439" s="43"/>
      <c r="D439" s="138"/>
      <c r="E439" s="143"/>
      <c r="F439" s="144"/>
      <c r="G439" s="144"/>
      <c r="H439" s="145"/>
      <c r="I439" s="46"/>
    </row>
    <row r="440" spans="1:9" ht="19.7" customHeight="1">
      <c r="A440" s="40"/>
      <c r="B440" s="40"/>
      <c r="C440" s="43"/>
      <c r="D440" s="138"/>
      <c r="E440" s="48"/>
      <c r="F440" s="49" t="s">
        <v>50</v>
      </c>
      <c r="G440" s="62" t="e">
        <f>'①応募用紙（書道）'!$H$15</f>
        <v>#N/A</v>
      </c>
      <c r="H440" s="50" t="s">
        <v>51</v>
      </c>
      <c r="I440" s="46"/>
    </row>
    <row r="441" spans="1:9" ht="28.35" customHeight="1">
      <c r="A441" s="40"/>
      <c r="B441" s="40"/>
      <c r="C441" s="43"/>
      <c r="D441" s="44" t="s">
        <v>21</v>
      </c>
      <c r="E441" s="51">
        <f>'②応募者名簿（書道 半紙の部）'!$I$28</f>
        <v>0</v>
      </c>
      <c r="F441" s="74" t="s">
        <v>52</v>
      </c>
      <c r="G441" s="75"/>
      <c r="H441" s="73"/>
      <c r="I441" s="46"/>
    </row>
    <row r="442" spans="1:9" ht="17.100000000000001" customHeight="1">
      <c r="A442" s="40"/>
      <c r="B442" s="40"/>
      <c r="C442" s="43"/>
      <c r="D442" s="47" t="s">
        <v>49</v>
      </c>
      <c r="E442" s="133" t="str">
        <f>'②応募者名簿（書道 半紙の部）'!$J$28</f>
        <v/>
      </c>
      <c r="F442" s="133"/>
      <c r="G442" s="133"/>
      <c r="H442" s="133"/>
      <c r="I442" s="46"/>
    </row>
    <row r="443" spans="1:9" ht="38.25" customHeight="1">
      <c r="A443" s="40"/>
      <c r="B443" s="40">
        <v>30</v>
      </c>
      <c r="C443" s="43"/>
      <c r="D443" s="44" t="s">
        <v>53</v>
      </c>
      <c r="E443" s="133">
        <f>'②応募者名簿（書道 半紙の部）'!$J$29</f>
        <v>0</v>
      </c>
      <c r="F443" s="133"/>
      <c r="G443" s="133"/>
      <c r="H443" s="133"/>
      <c r="I443" s="46"/>
    </row>
    <row r="444" spans="1:9" ht="38.25" customHeight="1">
      <c r="A444" s="40"/>
      <c r="B444" s="40"/>
      <c r="C444" s="43"/>
      <c r="D444" s="52" t="s">
        <v>54</v>
      </c>
      <c r="E444" s="53" t="s">
        <v>55</v>
      </c>
      <c r="F444" s="134">
        <f>'①応募用紙（書道）'!$H$14</f>
        <v>0</v>
      </c>
      <c r="G444" s="135"/>
      <c r="H444" s="55" t="s">
        <v>56</v>
      </c>
      <c r="I444" s="46"/>
    </row>
    <row r="445" spans="1:9" ht="19.7" customHeight="1">
      <c r="A445" s="40"/>
      <c r="B445" s="40"/>
      <c r="C445" s="56"/>
      <c r="D445" s="146" t="s">
        <v>57</v>
      </c>
      <c r="E445" s="147"/>
      <c r="F445" s="147"/>
      <c r="G445" s="147"/>
      <c r="H445" s="148"/>
      <c r="I445" s="46"/>
    </row>
    <row r="446" spans="1:9" ht="12" customHeight="1">
      <c r="A446" s="40"/>
      <c r="B446" s="40"/>
      <c r="C446" s="40"/>
      <c r="D446" s="40"/>
      <c r="E446" s="40"/>
      <c r="F446" s="40"/>
      <c r="G446" s="40"/>
      <c r="H446" s="40"/>
      <c r="I446" s="57"/>
    </row>
    <row r="447" spans="1:9">
      <c r="A447" s="40"/>
      <c r="B447" s="1" t="s">
        <v>58</v>
      </c>
      <c r="C447" s="40"/>
      <c r="D447" s="40"/>
      <c r="E447" s="40"/>
      <c r="F447" s="40"/>
      <c r="G447" s="40"/>
      <c r="H447" s="40"/>
    </row>
    <row r="448" spans="1:9">
      <c r="A448" s="40"/>
      <c r="B448" s="1" t="s">
        <v>59</v>
      </c>
      <c r="C448" s="40"/>
      <c r="D448" s="40"/>
      <c r="E448" s="40"/>
      <c r="F448" s="40"/>
      <c r="G448" s="40"/>
      <c r="H448" s="40"/>
    </row>
    <row r="449" spans="1:9">
      <c r="A449" s="40"/>
      <c r="B449" s="1" t="s">
        <v>60</v>
      </c>
      <c r="C449" s="40"/>
      <c r="D449" s="40"/>
      <c r="E449" s="40"/>
      <c r="F449" s="40"/>
      <c r="G449" s="40"/>
      <c r="H449" s="40"/>
    </row>
    <row r="451" spans="1:9" ht="37.5" customHeight="1"/>
    <row r="452" spans="1:9">
      <c r="D452" s="39" t="s">
        <v>44</v>
      </c>
      <c r="E452" s="1" t="s">
        <v>45</v>
      </c>
    </row>
    <row r="453" spans="1:9" ht="33.75" customHeight="1"/>
    <row r="454" spans="1:9" ht="28.35" customHeight="1">
      <c r="A454" s="40"/>
      <c r="B454" s="40"/>
      <c r="C454" s="41"/>
      <c r="D454" s="132" t="s">
        <v>77</v>
      </c>
      <c r="E454" s="132"/>
      <c r="F454" s="132"/>
      <c r="G454" s="132"/>
      <c r="H454" s="132"/>
      <c r="I454" s="42"/>
    </row>
    <row r="455" spans="1:9" ht="28.35" customHeight="1">
      <c r="A455" s="40"/>
      <c r="B455" s="40"/>
      <c r="C455" s="43"/>
      <c r="D455" s="44" t="s">
        <v>47</v>
      </c>
      <c r="E455" s="138" t="s">
        <v>48</v>
      </c>
      <c r="F455" s="138"/>
      <c r="G455" s="138"/>
      <c r="H455" s="138"/>
      <c r="I455" s="46"/>
    </row>
    <row r="456" spans="1:9" ht="17.100000000000001" customHeight="1">
      <c r="A456" s="40"/>
      <c r="B456" s="40"/>
      <c r="C456" s="43"/>
      <c r="D456" s="47" t="s">
        <v>78</v>
      </c>
      <c r="E456" s="139">
        <f>'①応募用紙（書道）'!$F$16</f>
        <v>0</v>
      </c>
      <c r="F456" s="139"/>
      <c r="G456" s="139"/>
      <c r="H456" s="139"/>
      <c r="I456" s="46"/>
    </row>
    <row r="457" spans="1:9" ht="19.7" customHeight="1">
      <c r="A457" s="40"/>
      <c r="B457" s="40"/>
      <c r="C457" s="43"/>
      <c r="D457" s="138" t="s">
        <v>37</v>
      </c>
      <c r="E457" s="140">
        <f>'①応募用紙（書道）'!$F$17</f>
        <v>0</v>
      </c>
      <c r="F457" s="141"/>
      <c r="G457" s="141"/>
      <c r="H457" s="142"/>
      <c r="I457" s="46"/>
    </row>
    <row r="458" spans="1:9" ht="22.5" customHeight="1">
      <c r="A458" s="40"/>
      <c r="B458" s="40"/>
      <c r="C458" s="43"/>
      <c r="D458" s="138"/>
      <c r="E458" s="143"/>
      <c r="F458" s="144"/>
      <c r="G458" s="144"/>
      <c r="H458" s="145"/>
      <c r="I458" s="46"/>
    </row>
    <row r="459" spans="1:9" ht="19.7" customHeight="1">
      <c r="A459" s="40"/>
      <c r="B459" s="40"/>
      <c r="C459" s="43"/>
      <c r="D459" s="138"/>
      <c r="E459" s="48"/>
      <c r="F459" s="49" t="s">
        <v>50</v>
      </c>
      <c r="G459" s="62" t="e">
        <f>'①応募用紙（書道）'!$H$15</f>
        <v>#N/A</v>
      </c>
      <c r="H459" s="50" t="s">
        <v>51</v>
      </c>
      <c r="I459" s="46"/>
    </row>
    <row r="460" spans="1:9" ht="28.35" customHeight="1">
      <c r="A460" s="40"/>
      <c r="B460" s="40"/>
      <c r="C460" s="43"/>
      <c r="D460" s="44" t="s">
        <v>21</v>
      </c>
      <c r="E460" s="51">
        <f>'②応募者名簿（書道 半紙の部）'!$I$30</f>
        <v>0</v>
      </c>
      <c r="F460" s="74" t="s">
        <v>52</v>
      </c>
      <c r="G460" s="75"/>
      <c r="H460" s="73"/>
      <c r="I460" s="46"/>
    </row>
    <row r="461" spans="1:9" ht="17.100000000000001" customHeight="1">
      <c r="A461" s="40"/>
      <c r="B461" s="40"/>
      <c r="C461" s="43"/>
      <c r="D461" s="47" t="s">
        <v>49</v>
      </c>
      <c r="E461" s="133" t="str">
        <f>'②応募者名簿（書道 半紙の部）'!$J$30</f>
        <v/>
      </c>
      <c r="F461" s="133"/>
      <c r="G461" s="133"/>
      <c r="H461" s="133"/>
      <c r="I461" s="46"/>
    </row>
    <row r="462" spans="1:9" ht="38.25" customHeight="1">
      <c r="A462" s="40"/>
      <c r="B462" s="40">
        <v>31</v>
      </c>
      <c r="C462" s="43"/>
      <c r="D462" s="44" t="s">
        <v>53</v>
      </c>
      <c r="E462" s="133">
        <f>'②応募者名簿（書道 半紙の部）'!$J$31</f>
        <v>0</v>
      </c>
      <c r="F462" s="133"/>
      <c r="G462" s="133"/>
      <c r="H462" s="133"/>
      <c r="I462" s="46"/>
    </row>
    <row r="463" spans="1:9" ht="38.25" customHeight="1">
      <c r="A463" s="40"/>
      <c r="B463" s="40"/>
      <c r="C463" s="43"/>
      <c r="D463" s="52" t="s">
        <v>54</v>
      </c>
      <c r="E463" s="53" t="s">
        <v>79</v>
      </c>
      <c r="F463" s="134">
        <f>'①応募用紙（書道）'!$H$14</f>
        <v>0</v>
      </c>
      <c r="G463" s="135"/>
      <c r="H463" s="55" t="s">
        <v>56</v>
      </c>
      <c r="I463" s="46"/>
    </row>
    <row r="464" spans="1:9" ht="19.7" customHeight="1">
      <c r="A464" s="40"/>
      <c r="B464" s="40"/>
      <c r="C464" s="43"/>
      <c r="D464" s="136" t="s">
        <v>57</v>
      </c>
      <c r="E464" s="132"/>
      <c r="F464" s="132"/>
      <c r="G464" s="132"/>
      <c r="H464" s="137"/>
      <c r="I464" s="46"/>
    </row>
    <row r="465" spans="1:9" ht="28.35" customHeight="1">
      <c r="A465" s="40"/>
      <c r="B465" s="40"/>
      <c r="C465" s="41"/>
      <c r="D465" s="132" t="s">
        <v>46</v>
      </c>
      <c r="E465" s="132"/>
      <c r="F465" s="132"/>
      <c r="G465" s="132"/>
      <c r="H465" s="132"/>
      <c r="I465" s="42"/>
    </row>
    <row r="466" spans="1:9" ht="28.35" customHeight="1">
      <c r="A466" s="40"/>
      <c r="B466" s="40"/>
      <c r="C466" s="43"/>
      <c r="D466" s="44" t="s">
        <v>47</v>
      </c>
      <c r="E466" s="138" t="s">
        <v>48</v>
      </c>
      <c r="F466" s="138"/>
      <c r="G466" s="138"/>
      <c r="H466" s="138"/>
      <c r="I466" s="46"/>
    </row>
    <row r="467" spans="1:9" ht="17.100000000000001" customHeight="1">
      <c r="A467" s="40"/>
      <c r="B467" s="40"/>
      <c r="C467" s="43"/>
      <c r="D467" s="47" t="s">
        <v>71</v>
      </c>
      <c r="E467" s="139">
        <f>'①応募用紙（書道）'!$F$16</f>
        <v>0</v>
      </c>
      <c r="F467" s="139"/>
      <c r="G467" s="139"/>
      <c r="H467" s="139"/>
      <c r="I467" s="46"/>
    </row>
    <row r="468" spans="1:9" ht="19.7" customHeight="1">
      <c r="A468" s="40"/>
      <c r="B468" s="40"/>
      <c r="C468" s="43"/>
      <c r="D468" s="138" t="s">
        <v>37</v>
      </c>
      <c r="E468" s="140">
        <f>'①応募用紙（書道）'!$F$17</f>
        <v>0</v>
      </c>
      <c r="F468" s="141"/>
      <c r="G468" s="141"/>
      <c r="H468" s="142"/>
      <c r="I468" s="46"/>
    </row>
    <row r="469" spans="1:9" ht="22.5" customHeight="1">
      <c r="A469" s="40"/>
      <c r="B469" s="40"/>
      <c r="C469" s="43"/>
      <c r="D469" s="138"/>
      <c r="E469" s="143"/>
      <c r="F469" s="144"/>
      <c r="G469" s="144"/>
      <c r="H469" s="145"/>
      <c r="I469" s="46"/>
    </row>
    <row r="470" spans="1:9" ht="19.7" customHeight="1">
      <c r="A470" s="40"/>
      <c r="B470" s="40"/>
      <c r="C470" s="43"/>
      <c r="D470" s="138"/>
      <c r="E470" s="48"/>
      <c r="F470" s="49" t="s">
        <v>50</v>
      </c>
      <c r="G470" s="62" t="e">
        <f>'①応募用紙（書道）'!$H$15</f>
        <v>#N/A</v>
      </c>
      <c r="H470" s="50" t="s">
        <v>51</v>
      </c>
      <c r="I470" s="46"/>
    </row>
    <row r="471" spans="1:9" ht="28.35" customHeight="1">
      <c r="A471" s="40"/>
      <c r="B471" s="40"/>
      <c r="C471" s="43"/>
      <c r="D471" s="44" t="s">
        <v>21</v>
      </c>
      <c r="E471" s="51">
        <f>'②応募者名簿（書道 半紙の部）'!$I$32</f>
        <v>0</v>
      </c>
      <c r="F471" s="74" t="s">
        <v>52</v>
      </c>
      <c r="G471" s="75"/>
      <c r="H471" s="73"/>
      <c r="I471" s="46"/>
    </row>
    <row r="472" spans="1:9" ht="17.100000000000001" customHeight="1">
      <c r="A472" s="40"/>
      <c r="B472" s="40"/>
      <c r="C472" s="43"/>
      <c r="D472" s="47" t="s">
        <v>74</v>
      </c>
      <c r="E472" s="133" t="str">
        <f>'②応募者名簿（書道 半紙の部）'!$J$32</f>
        <v/>
      </c>
      <c r="F472" s="133"/>
      <c r="G472" s="133"/>
      <c r="H472" s="133"/>
      <c r="I472" s="46"/>
    </row>
    <row r="473" spans="1:9" ht="38.25" customHeight="1">
      <c r="A473" s="40"/>
      <c r="B473" s="40">
        <v>32</v>
      </c>
      <c r="C473" s="43"/>
      <c r="D473" s="44" t="s">
        <v>53</v>
      </c>
      <c r="E473" s="133">
        <f>'②応募者名簿（書道 半紙の部）'!$J$33</f>
        <v>0</v>
      </c>
      <c r="F473" s="133"/>
      <c r="G473" s="133"/>
      <c r="H473" s="133"/>
      <c r="I473" s="46"/>
    </row>
    <row r="474" spans="1:9" ht="38.25" customHeight="1">
      <c r="A474" s="40"/>
      <c r="B474" s="40"/>
      <c r="C474" s="43"/>
      <c r="D474" s="52" t="s">
        <v>54</v>
      </c>
      <c r="E474" s="53" t="s">
        <v>75</v>
      </c>
      <c r="F474" s="134">
        <f>'①応募用紙（書道）'!$H$14</f>
        <v>0</v>
      </c>
      <c r="G474" s="135"/>
      <c r="H474" s="55" t="s">
        <v>56</v>
      </c>
      <c r="I474" s="46"/>
    </row>
    <row r="475" spans="1:9" ht="19.7" customHeight="1">
      <c r="A475" s="40"/>
      <c r="B475" s="40"/>
      <c r="C475" s="56"/>
      <c r="D475" s="146" t="s">
        <v>57</v>
      </c>
      <c r="E475" s="147"/>
      <c r="F475" s="147"/>
      <c r="G475" s="147"/>
      <c r="H475" s="148"/>
      <c r="I475" s="46"/>
    </row>
    <row r="476" spans="1:9" ht="12" customHeight="1">
      <c r="A476" s="40"/>
      <c r="B476" s="40"/>
      <c r="C476" s="40"/>
      <c r="D476" s="40"/>
      <c r="E476" s="40"/>
      <c r="F476" s="40"/>
      <c r="G476" s="40"/>
      <c r="H476" s="40"/>
      <c r="I476" s="57"/>
    </row>
    <row r="477" spans="1:9">
      <c r="A477" s="40"/>
      <c r="B477" s="1" t="s">
        <v>58</v>
      </c>
      <c r="C477" s="40"/>
      <c r="D477" s="40"/>
      <c r="E477" s="40"/>
      <c r="F477" s="40"/>
      <c r="G477" s="40"/>
      <c r="H477" s="40"/>
    </row>
    <row r="478" spans="1:9">
      <c r="A478" s="40"/>
      <c r="B478" s="1" t="s">
        <v>59</v>
      </c>
      <c r="C478" s="40"/>
      <c r="D478" s="40"/>
      <c r="E478" s="40"/>
      <c r="F478" s="40"/>
      <c r="G478" s="40"/>
      <c r="H478" s="40"/>
    </row>
    <row r="479" spans="1:9">
      <c r="A479" s="40"/>
      <c r="B479" s="1" t="s">
        <v>60</v>
      </c>
      <c r="C479" s="40"/>
      <c r="D479" s="40"/>
      <c r="E479" s="40"/>
      <c r="F479" s="40"/>
      <c r="G479" s="40"/>
      <c r="H479" s="40"/>
    </row>
    <row r="481" spans="1:9" ht="37.5" customHeight="1"/>
    <row r="482" spans="1:9">
      <c r="D482" s="39" t="s">
        <v>44</v>
      </c>
      <c r="E482" s="1" t="s">
        <v>45</v>
      </c>
    </row>
    <row r="483" spans="1:9" ht="33.75" customHeight="1"/>
    <row r="484" spans="1:9" ht="28.35" customHeight="1">
      <c r="A484" s="40"/>
      <c r="B484" s="40"/>
      <c r="C484" s="41"/>
      <c r="D484" s="132" t="s">
        <v>77</v>
      </c>
      <c r="E484" s="132"/>
      <c r="F484" s="132"/>
      <c r="G484" s="132"/>
      <c r="H484" s="132"/>
      <c r="I484" s="42"/>
    </row>
    <row r="485" spans="1:9" ht="28.35" customHeight="1">
      <c r="A485" s="40"/>
      <c r="B485" s="40"/>
      <c r="C485" s="43"/>
      <c r="D485" s="44" t="s">
        <v>47</v>
      </c>
      <c r="E485" s="138" t="s">
        <v>48</v>
      </c>
      <c r="F485" s="138"/>
      <c r="G485" s="138"/>
      <c r="H485" s="138"/>
      <c r="I485" s="46"/>
    </row>
    <row r="486" spans="1:9" ht="17.100000000000001" customHeight="1">
      <c r="A486" s="40"/>
      <c r="B486" s="40"/>
      <c r="C486" s="43"/>
      <c r="D486" s="47" t="s">
        <v>74</v>
      </c>
      <c r="E486" s="139">
        <f>'①応募用紙（書道）'!$F$16</f>
        <v>0</v>
      </c>
      <c r="F486" s="139"/>
      <c r="G486" s="139"/>
      <c r="H486" s="139"/>
      <c r="I486" s="46"/>
    </row>
    <row r="487" spans="1:9" ht="19.7" customHeight="1">
      <c r="A487" s="40"/>
      <c r="B487" s="40"/>
      <c r="C487" s="43"/>
      <c r="D487" s="138" t="s">
        <v>37</v>
      </c>
      <c r="E487" s="140">
        <f>'①応募用紙（書道）'!$F$17</f>
        <v>0</v>
      </c>
      <c r="F487" s="141"/>
      <c r="G487" s="141"/>
      <c r="H487" s="142"/>
      <c r="I487" s="46"/>
    </row>
    <row r="488" spans="1:9" ht="22.5" customHeight="1">
      <c r="A488" s="40"/>
      <c r="B488" s="40"/>
      <c r="C488" s="43"/>
      <c r="D488" s="138"/>
      <c r="E488" s="143"/>
      <c r="F488" s="144"/>
      <c r="G488" s="144"/>
      <c r="H488" s="145"/>
      <c r="I488" s="46"/>
    </row>
    <row r="489" spans="1:9" ht="19.7" customHeight="1">
      <c r="A489" s="40"/>
      <c r="B489" s="40"/>
      <c r="C489" s="43"/>
      <c r="D489" s="138"/>
      <c r="E489" s="48"/>
      <c r="F489" s="49" t="s">
        <v>50</v>
      </c>
      <c r="G489" s="62" t="e">
        <f>'①応募用紙（書道）'!$H$15</f>
        <v>#N/A</v>
      </c>
      <c r="H489" s="50" t="s">
        <v>51</v>
      </c>
      <c r="I489" s="46"/>
    </row>
    <row r="490" spans="1:9" ht="28.35" customHeight="1">
      <c r="A490" s="40"/>
      <c r="B490" s="40"/>
      <c r="C490" s="43"/>
      <c r="D490" s="44" t="s">
        <v>21</v>
      </c>
      <c r="E490" s="51">
        <f>'②応募者名簿（書道 半紙の部）'!$I$34</f>
        <v>0</v>
      </c>
      <c r="F490" s="74" t="s">
        <v>52</v>
      </c>
      <c r="G490" s="75"/>
      <c r="H490" s="73"/>
      <c r="I490" s="46"/>
    </row>
    <row r="491" spans="1:9" ht="17.100000000000001" customHeight="1">
      <c r="A491" s="40"/>
      <c r="B491" s="40"/>
      <c r="C491" s="43"/>
      <c r="D491" s="47" t="s">
        <v>74</v>
      </c>
      <c r="E491" s="133" t="str">
        <f>'②応募者名簿（書道 半紙の部）'!$J$34</f>
        <v/>
      </c>
      <c r="F491" s="133"/>
      <c r="G491" s="133"/>
      <c r="H491" s="133"/>
      <c r="I491" s="46"/>
    </row>
    <row r="492" spans="1:9" ht="38.25" customHeight="1">
      <c r="A492" s="40"/>
      <c r="B492" s="40">
        <v>33</v>
      </c>
      <c r="C492" s="43"/>
      <c r="D492" s="44" t="s">
        <v>53</v>
      </c>
      <c r="E492" s="133">
        <f>'②応募者名簿（書道 半紙の部）'!$J$35</f>
        <v>0</v>
      </c>
      <c r="F492" s="133"/>
      <c r="G492" s="133"/>
      <c r="H492" s="133"/>
      <c r="I492" s="46"/>
    </row>
    <row r="493" spans="1:9" ht="38.25" customHeight="1">
      <c r="A493" s="40"/>
      <c r="B493" s="40"/>
      <c r="C493" s="43"/>
      <c r="D493" s="52" t="s">
        <v>54</v>
      </c>
      <c r="E493" s="53" t="s">
        <v>55</v>
      </c>
      <c r="F493" s="134">
        <f>'①応募用紙（書道）'!$H$14</f>
        <v>0</v>
      </c>
      <c r="G493" s="135"/>
      <c r="H493" s="55" t="s">
        <v>56</v>
      </c>
      <c r="I493" s="46"/>
    </row>
    <row r="494" spans="1:9" ht="19.7" customHeight="1">
      <c r="A494" s="40"/>
      <c r="B494" s="40"/>
      <c r="C494" s="43"/>
      <c r="D494" s="136" t="s">
        <v>57</v>
      </c>
      <c r="E494" s="132"/>
      <c r="F494" s="132"/>
      <c r="G494" s="132"/>
      <c r="H494" s="137"/>
      <c r="I494" s="46"/>
    </row>
    <row r="495" spans="1:9" ht="28.35" customHeight="1">
      <c r="A495" s="40"/>
      <c r="B495" s="40"/>
      <c r="C495" s="41"/>
      <c r="D495" s="132" t="s">
        <v>80</v>
      </c>
      <c r="E495" s="132"/>
      <c r="F495" s="132"/>
      <c r="G495" s="132"/>
      <c r="H495" s="132"/>
      <c r="I495" s="42"/>
    </row>
    <row r="496" spans="1:9" ht="28.35" customHeight="1">
      <c r="A496" s="40"/>
      <c r="B496" s="40"/>
      <c r="C496" s="43"/>
      <c r="D496" s="44" t="s">
        <v>47</v>
      </c>
      <c r="E496" s="138" t="s">
        <v>48</v>
      </c>
      <c r="F496" s="138"/>
      <c r="G496" s="138"/>
      <c r="H496" s="138"/>
      <c r="I496" s="46"/>
    </row>
    <row r="497" spans="1:9" ht="17.100000000000001" customHeight="1">
      <c r="A497" s="40"/>
      <c r="B497" s="40"/>
      <c r="C497" s="43"/>
      <c r="D497" s="47" t="s">
        <v>74</v>
      </c>
      <c r="E497" s="139">
        <f>'①応募用紙（書道）'!$F$16</f>
        <v>0</v>
      </c>
      <c r="F497" s="139"/>
      <c r="G497" s="139"/>
      <c r="H497" s="139"/>
      <c r="I497" s="46"/>
    </row>
    <row r="498" spans="1:9" ht="19.7" customHeight="1">
      <c r="A498" s="40"/>
      <c r="B498" s="40"/>
      <c r="C498" s="43"/>
      <c r="D498" s="138" t="s">
        <v>37</v>
      </c>
      <c r="E498" s="140">
        <f>'①応募用紙（書道）'!$F$17</f>
        <v>0</v>
      </c>
      <c r="F498" s="141"/>
      <c r="G498" s="141"/>
      <c r="H498" s="142"/>
      <c r="I498" s="46"/>
    </row>
    <row r="499" spans="1:9" ht="22.5" customHeight="1">
      <c r="A499" s="40"/>
      <c r="B499" s="40"/>
      <c r="C499" s="43"/>
      <c r="D499" s="138"/>
      <c r="E499" s="143"/>
      <c r="F499" s="144"/>
      <c r="G499" s="144"/>
      <c r="H499" s="145"/>
      <c r="I499" s="46"/>
    </row>
    <row r="500" spans="1:9" ht="19.7" customHeight="1">
      <c r="A500" s="40"/>
      <c r="B500" s="40"/>
      <c r="C500" s="43"/>
      <c r="D500" s="138"/>
      <c r="E500" s="48"/>
      <c r="F500" s="49" t="s">
        <v>50</v>
      </c>
      <c r="G500" s="62" t="e">
        <f>'①応募用紙（書道）'!$H$15</f>
        <v>#N/A</v>
      </c>
      <c r="H500" s="50" t="s">
        <v>51</v>
      </c>
      <c r="I500" s="46"/>
    </row>
    <row r="501" spans="1:9" ht="28.35" customHeight="1">
      <c r="A501" s="40"/>
      <c r="B501" s="40"/>
      <c r="C501" s="43"/>
      <c r="D501" s="44" t="s">
        <v>21</v>
      </c>
      <c r="E501" s="51">
        <f>'②応募者名簿（書道 半紙の部）'!$I$36</f>
        <v>0</v>
      </c>
      <c r="F501" s="74" t="s">
        <v>52</v>
      </c>
      <c r="G501" s="75"/>
      <c r="H501" s="73"/>
      <c r="I501" s="46"/>
    </row>
    <row r="502" spans="1:9" ht="17.100000000000001" customHeight="1">
      <c r="A502" s="40"/>
      <c r="B502" s="40"/>
      <c r="C502" s="43"/>
      <c r="D502" s="47" t="s">
        <v>71</v>
      </c>
      <c r="E502" s="133" t="str">
        <f>'②応募者名簿（書道 半紙の部）'!$J$36</f>
        <v/>
      </c>
      <c r="F502" s="133"/>
      <c r="G502" s="133"/>
      <c r="H502" s="133"/>
      <c r="I502" s="46"/>
    </row>
    <row r="503" spans="1:9" ht="38.25" customHeight="1">
      <c r="A503" s="40"/>
      <c r="B503" s="40">
        <v>34</v>
      </c>
      <c r="C503" s="43"/>
      <c r="D503" s="44" t="s">
        <v>53</v>
      </c>
      <c r="E503" s="133">
        <f>'②応募者名簿（書道 半紙の部）'!$J$37</f>
        <v>0</v>
      </c>
      <c r="F503" s="133"/>
      <c r="G503" s="133"/>
      <c r="H503" s="133"/>
      <c r="I503" s="46"/>
    </row>
    <row r="504" spans="1:9" ht="38.25" customHeight="1">
      <c r="A504" s="40"/>
      <c r="B504" s="40"/>
      <c r="C504" s="43"/>
      <c r="D504" s="52" t="s">
        <v>54</v>
      </c>
      <c r="E504" s="53" t="s">
        <v>55</v>
      </c>
      <c r="F504" s="134">
        <f>'①応募用紙（書道）'!$H$14</f>
        <v>0</v>
      </c>
      <c r="G504" s="135"/>
      <c r="H504" s="55" t="s">
        <v>56</v>
      </c>
      <c r="I504" s="46"/>
    </row>
    <row r="505" spans="1:9" ht="19.7" customHeight="1">
      <c r="A505" s="40"/>
      <c r="B505" s="40"/>
      <c r="C505" s="56"/>
      <c r="D505" s="146" t="s">
        <v>57</v>
      </c>
      <c r="E505" s="147"/>
      <c r="F505" s="147"/>
      <c r="G505" s="147"/>
      <c r="H505" s="148"/>
      <c r="I505" s="46"/>
    </row>
    <row r="506" spans="1:9" ht="12" customHeight="1">
      <c r="A506" s="40"/>
      <c r="B506" s="40"/>
      <c r="C506" s="40"/>
      <c r="D506" s="40"/>
      <c r="E506" s="40"/>
      <c r="F506" s="40"/>
      <c r="G506" s="40"/>
      <c r="H506" s="40"/>
      <c r="I506" s="57"/>
    </row>
    <row r="507" spans="1:9">
      <c r="A507" s="40"/>
      <c r="B507" s="1" t="s">
        <v>58</v>
      </c>
      <c r="C507" s="40"/>
      <c r="D507" s="40"/>
      <c r="E507" s="40"/>
      <c r="F507" s="40"/>
      <c r="G507" s="40"/>
      <c r="H507" s="40"/>
    </row>
    <row r="508" spans="1:9">
      <c r="A508" s="40"/>
      <c r="B508" s="1" t="s">
        <v>59</v>
      </c>
      <c r="C508" s="40"/>
      <c r="D508" s="40"/>
      <c r="E508" s="40"/>
      <c r="F508" s="40"/>
      <c r="G508" s="40"/>
      <c r="H508" s="40"/>
    </row>
    <row r="509" spans="1:9">
      <c r="A509" s="40"/>
      <c r="B509" s="1" t="s">
        <v>60</v>
      </c>
      <c r="C509" s="40"/>
      <c r="D509" s="40"/>
      <c r="E509" s="40"/>
      <c r="F509" s="40"/>
      <c r="G509" s="40"/>
      <c r="H509" s="40"/>
    </row>
    <row r="511" spans="1:9" ht="37.5" customHeight="1"/>
    <row r="512" spans="1:9">
      <c r="D512" s="39" t="s">
        <v>44</v>
      </c>
      <c r="E512" s="1" t="s">
        <v>45</v>
      </c>
    </row>
    <row r="513" spans="1:9" ht="33.75" customHeight="1"/>
    <row r="514" spans="1:9" ht="28.35" customHeight="1">
      <c r="A514" s="40"/>
      <c r="B514" s="40"/>
      <c r="C514" s="41"/>
      <c r="D514" s="132" t="s">
        <v>73</v>
      </c>
      <c r="E514" s="132"/>
      <c r="F514" s="132"/>
      <c r="G514" s="132"/>
      <c r="H514" s="132"/>
      <c r="I514" s="42"/>
    </row>
    <row r="515" spans="1:9" ht="28.35" customHeight="1">
      <c r="A515" s="40"/>
      <c r="B515" s="40"/>
      <c r="C515" s="43"/>
      <c r="D515" s="44" t="s">
        <v>47</v>
      </c>
      <c r="E515" s="138" t="s">
        <v>48</v>
      </c>
      <c r="F515" s="138"/>
      <c r="G515" s="138"/>
      <c r="H515" s="138"/>
      <c r="I515" s="46"/>
    </row>
    <row r="516" spans="1:9" ht="17.100000000000001" customHeight="1">
      <c r="A516" s="40"/>
      <c r="B516" s="40"/>
      <c r="C516" s="43"/>
      <c r="D516" s="47" t="s">
        <v>71</v>
      </c>
      <c r="E516" s="139">
        <f>'①応募用紙（書道）'!$F$16</f>
        <v>0</v>
      </c>
      <c r="F516" s="139"/>
      <c r="G516" s="139"/>
      <c r="H516" s="139"/>
      <c r="I516" s="46"/>
    </row>
    <row r="517" spans="1:9" ht="19.7" customHeight="1">
      <c r="A517" s="40"/>
      <c r="B517" s="40"/>
      <c r="C517" s="43"/>
      <c r="D517" s="138" t="s">
        <v>37</v>
      </c>
      <c r="E517" s="140">
        <f>'①応募用紙（書道）'!$F$17</f>
        <v>0</v>
      </c>
      <c r="F517" s="141"/>
      <c r="G517" s="141"/>
      <c r="H517" s="142"/>
      <c r="I517" s="46"/>
    </row>
    <row r="518" spans="1:9" ht="22.5" customHeight="1">
      <c r="A518" s="40"/>
      <c r="B518" s="40"/>
      <c r="C518" s="43"/>
      <c r="D518" s="138"/>
      <c r="E518" s="143"/>
      <c r="F518" s="144"/>
      <c r="G518" s="144"/>
      <c r="H518" s="145"/>
      <c r="I518" s="46"/>
    </row>
    <row r="519" spans="1:9" ht="19.7" customHeight="1">
      <c r="A519" s="40"/>
      <c r="B519" s="40"/>
      <c r="C519" s="43"/>
      <c r="D519" s="138"/>
      <c r="E519" s="48"/>
      <c r="F519" s="49" t="s">
        <v>50</v>
      </c>
      <c r="G519" s="62" t="e">
        <f>'①応募用紙（書道）'!$H$15</f>
        <v>#N/A</v>
      </c>
      <c r="H519" s="50" t="s">
        <v>51</v>
      </c>
      <c r="I519" s="46"/>
    </row>
    <row r="520" spans="1:9" ht="28.35" customHeight="1">
      <c r="A520" s="40"/>
      <c r="B520" s="40"/>
      <c r="C520" s="43"/>
      <c r="D520" s="44" t="s">
        <v>21</v>
      </c>
      <c r="E520" s="51">
        <f>'②応募者名簿（書道 半紙の部）'!$I$38</f>
        <v>0</v>
      </c>
      <c r="F520" s="74" t="s">
        <v>52</v>
      </c>
      <c r="G520" s="75"/>
      <c r="H520" s="73"/>
      <c r="I520" s="46"/>
    </row>
    <row r="521" spans="1:9" ht="17.100000000000001" customHeight="1">
      <c r="A521" s="40"/>
      <c r="B521" s="40"/>
      <c r="C521" s="43"/>
      <c r="D521" s="47" t="s">
        <v>71</v>
      </c>
      <c r="E521" s="133" t="str">
        <f>'②応募者名簿（書道 半紙の部）'!$J$38</f>
        <v/>
      </c>
      <c r="F521" s="133"/>
      <c r="G521" s="133"/>
      <c r="H521" s="133"/>
      <c r="I521" s="46"/>
    </row>
    <row r="522" spans="1:9" ht="38.25" customHeight="1">
      <c r="A522" s="40"/>
      <c r="B522" s="40">
        <v>35</v>
      </c>
      <c r="C522" s="43"/>
      <c r="D522" s="44" t="s">
        <v>53</v>
      </c>
      <c r="E522" s="133">
        <f>'②応募者名簿（書道 半紙の部）'!$J$39</f>
        <v>0</v>
      </c>
      <c r="F522" s="133"/>
      <c r="G522" s="133"/>
      <c r="H522" s="133"/>
      <c r="I522" s="46"/>
    </row>
    <row r="523" spans="1:9" ht="38.25" customHeight="1">
      <c r="A523" s="40"/>
      <c r="B523" s="40"/>
      <c r="C523" s="43"/>
      <c r="D523" s="52" t="s">
        <v>54</v>
      </c>
      <c r="E523" s="53" t="s">
        <v>55</v>
      </c>
      <c r="F523" s="134">
        <f>'①応募用紙（書道）'!$H$14</f>
        <v>0</v>
      </c>
      <c r="G523" s="135"/>
      <c r="H523" s="55" t="s">
        <v>56</v>
      </c>
      <c r="I523" s="46"/>
    </row>
    <row r="524" spans="1:9" ht="19.7" customHeight="1">
      <c r="A524" s="40"/>
      <c r="B524" s="40"/>
      <c r="C524" s="43"/>
      <c r="D524" s="136" t="s">
        <v>57</v>
      </c>
      <c r="E524" s="132"/>
      <c r="F524" s="132"/>
      <c r="G524" s="132"/>
      <c r="H524" s="137"/>
      <c r="I524" s="46"/>
    </row>
    <row r="525" spans="1:9" ht="28.35" customHeight="1">
      <c r="A525" s="40"/>
      <c r="B525" s="40"/>
      <c r="C525" s="41"/>
      <c r="D525" s="132" t="s">
        <v>73</v>
      </c>
      <c r="E525" s="132"/>
      <c r="F525" s="132"/>
      <c r="G525" s="132"/>
      <c r="H525" s="132"/>
      <c r="I525" s="42"/>
    </row>
    <row r="526" spans="1:9" ht="28.35" customHeight="1">
      <c r="A526" s="40"/>
      <c r="B526" s="40"/>
      <c r="C526" s="43"/>
      <c r="D526" s="44" t="s">
        <v>47</v>
      </c>
      <c r="E526" s="138" t="s">
        <v>48</v>
      </c>
      <c r="F526" s="138"/>
      <c r="G526" s="138"/>
      <c r="H526" s="138"/>
      <c r="I526" s="46"/>
    </row>
    <row r="527" spans="1:9" ht="17.100000000000001" customHeight="1">
      <c r="A527" s="40"/>
      <c r="B527" s="40"/>
      <c r="C527" s="43"/>
      <c r="D527" s="47" t="s">
        <v>78</v>
      </c>
      <c r="E527" s="139">
        <f>'①応募用紙（書道）'!$F$16</f>
        <v>0</v>
      </c>
      <c r="F527" s="139"/>
      <c r="G527" s="139"/>
      <c r="H527" s="139"/>
      <c r="I527" s="46"/>
    </row>
    <row r="528" spans="1:9" ht="19.7" customHeight="1">
      <c r="A528" s="40"/>
      <c r="B528" s="40"/>
      <c r="C528" s="43"/>
      <c r="D528" s="138" t="s">
        <v>37</v>
      </c>
      <c r="E528" s="140">
        <f>'①応募用紙（書道）'!$F$17</f>
        <v>0</v>
      </c>
      <c r="F528" s="141"/>
      <c r="G528" s="141"/>
      <c r="H528" s="142"/>
      <c r="I528" s="46"/>
    </row>
    <row r="529" spans="1:9" ht="22.5" customHeight="1">
      <c r="A529" s="40"/>
      <c r="B529" s="40"/>
      <c r="C529" s="43"/>
      <c r="D529" s="138"/>
      <c r="E529" s="143"/>
      <c r="F529" s="144"/>
      <c r="G529" s="144"/>
      <c r="H529" s="145"/>
      <c r="I529" s="46"/>
    </row>
    <row r="530" spans="1:9" ht="19.7" customHeight="1">
      <c r="A530" s="40"/>
      <c r="B530" s="40"/>
      <c r="C530" s="43"/>
      <c r="D530" s="138"/>
      <c r="E530" s="48"/>
      <c r="F530" s="49" t="s">
        <v>50</v>
      </c>
      <c r="G530" s="62" t="e">
        <f>'①応募用紙（書道）'!$H$15</f>
        <v>#N/A</v>
      </c>
      <c r="H530" s="50" t="s">
        <v>51</v>
      </c>
      <c r="I530" s="46"/>
    </row>
    <row r="531" spans="1:9" ht="28.35" customHeight="1">
      <c r="A531" s="40"/>
      <c r="B531" s="40"/>
      <c r="C531" s="43"/>
      <c r="D531" s="44" t="s">
        <v>21</v>
      </c>
      <c r="E531" s="51">
        <f>'②応募者名簿（書道 半紙の部）'!$I$40</f>
        <v>0</v>
      </c>
      <c r="F531" s="74" t="s">
        <v>52</v>
      </c>
      <c r="G531" s="75"/>
      <c r="H531" s="73"/>
      <c r="I531" s="46"/>
    </row>
    <row r="532" spans="1:9" ht="17.100000000000001" customHeight="1">
      <c r="A532" s="40"/>
      <c r="B532" s="40"/>
      <c r="C532" s="43"/>
      <c r="D532" s="47" t="s">
        <v>71</v>
      </c>
      <c r="E532" s="133" t="str">
        <f>'②応募者名簿（書道 半紙の部）'!$J$40</f>
        <v/>
      </c>
      <c r="F532" s="133"/>
      <c r="G532" s="133"/>
      <c r="H532" s="133"/>
      <c r="I532" s="46"/>
    </row>
    <row r="533" spans="1:9" ht="38.25" customHeight="1">
      <c r="A533" s="40"/>
      <c r="B533" s="40">
        <v>36</v>
      </c>
      <c r="C533" s="43"/>
      <c r="D533" s="44" t="s">
        <v>53</v>
      </c>
      <c r="E533" s="133">
        <f>'②応募者名簿（書道 半紙の部）'!$J$41</f>
        <v>0</v>
      </c>
      <c r="F533" s="133"/>
      <c r="G533" s="133"/>
      <c r="H533" s="133"/>
      <c r="I533" s="46"/>
    </row>
    <row r="534" spans="1:9" ht="38.25" customHeight="1">
      <c r="A534" s="40"/>
      <c r="B534" s="40"/>
      <c r="C534" s="43"/>
      <c r="D534" s="52" t="s">
        <v>54</v>
      </c>
      <c r="E534" s="53" t="s">
        <v>75</v>
      </c>
      <c r="F534" s="134">
        <f>'①応募用紙（書道）'!$H$14</f>
        <v>0</v>
      </c>
      <c r="G534" s="135"/>
      <c r="H534" s="55" t="s">
        <v>56</v>
      </c>
      <c r="I534" s="46"/>
    </row>
    <row r="535" spans="1:9" ht="19.7" customHeight="1">
      <c r="A535" s="40"/>
      <c r="B535" s="40"/>
      <c r="C535" s="56"/>
      <c r="D535" s="146" t="s">
        <v>57</v>
      </c>
      <c r="E535" s="147"/>
      <c r="F535" s="147"/>
      <c r="G535" s="147"/>
      <c r="H535" s="148"/>
      <c r="I535" s="46"/>
    </row>
    <row r="536" spans="1:9" ht="12" customHeight="1">
      <c r="A536" s="40"/>
      <c r="B536" s="40"/>
      <c r="C536" s="40"/>
      <c r="D536" s="40"/>
      <c r="E536" s="40"/>
      <c r="F536" s="40"/>
      <c r="G536" s="40"/>
      <c r="H536" s="40"/>
      <c r="I536" s="57"/>
    </row>
    <row r="537" spans="1:9">
      <c r="A537" s="40"/>
      <c r="B537" s="1" t="s">
        <v>58</v>
      </c>
      <c r="C537" s="40"/>
      <c r="D537" s="40"/>
      <c r="E537" s="40"/>
      <c r="F537" s="40"/>
      <c r="G537" s="40"/>
      <c r="H537" s="40"/>
    </row>
    <row r="538" spans="1:9">
      <c r="A538" s="40"/>
      <c r="B538" s="1" t="s">
        <v>59</v>
      </c>
      <c r="C538" s="40"/>
      <c r="D538" s="40"/>
      <c r="E538" s="40"/>
      <c r="F538" s="40"/>
      <c r="G538" s="40"/>
      <c r="H538" s="40"/>
    </row>
    <row r="539" spans="1:9">
      <c r="A539" s="40"/>
      <c r="B539" s="1" t="s">
        <v>60</v>
      </c>
      <c r="C539" s="40"/>
      <c r="D539" s="40"/>
      <c r="E539" s="40"/>
      <c r="F539" s="40"/>
      <c r="G539" s="40"/>
      <c r="H539" s="40"/>
    </row>
    <row r="541" spans="1:9" ht="37.5" customHeight="1"/>
    <row r="542" spans="1:9">
      <c r="D542" s="39" t="s">
        <v>44</v>
      </c>
      <c r="E542" s="1" t="s">
        <v>45</v>
      </c>
    </row>
    <row r="543" spans="1:9" ht="33.75" customHeight="1"/>
    <row r="544" spans="1:9" ht="28.35" customHeight="1">
      <c r="A544" s="40"/>
      <c r="B544" s="40"/>
      <c r="C544" s="41"/>
      <c r="D544" s="132" t="s">
        <v>77</v>
      </c>
      <c r="E544" s="132"/>
      <c r="F544" s="132"/>
      <c r="G544" s="132"/>
      <c r="H544" s="132"/>
      <c r="I544" s="42"/>
    </row>
    <row r="545" spans="1:9" ht="28.35" customHeight="1">
      <c r="A545" s="40"/>
      <c r="B545" s="40"/>
      <c r="C545" s="43"/>
      <c r="D545" s="44" t="s">
        <v>47</v>
      </c>
      <c r="E545" s="138" t="s">
        <v>48</v>
      </c>
      <c r="F545" s="138"/>
      <c r="G545" s="138"/>
      <c r="H545" s="138"/>
      <c r="I545" s="46"/>
    </row>
    <row r="546" spans="1:9" ht="17.100000000000001" customHeight="1">
      <c r="A546" s="40"/>
      <c r="B546" s="40"/>
      <c r="C546" s="43"/>
      <c r="D546" s="47" t="s">
        <v>74</v>
      </c>
      <c r="E546" s="139">
        <f>'①応募用紙（書道）'!$F$16</f>
        <v>0</v>
      </c>
      <c r="F546" s="139"/>
      <c r="G546" s="139"/>
      <c r="H546" s="139"/>
      <c r="I546" s="46"/>
    </row>
    <row r="547" spans="1:9" ht="19.7" customHeight="1">
      <c r="A547" s="40"/>
      <c r="B547" s="40"/>
      <c r="C547" s="43"/>
      <c r="D547" s="138" t="s">
        <v>37</v>
      </c>
      <c r="E547" s="140">
        <f>'①応募用紙（書道）'!$F$17</f>
        <v>0</v>
      </c>
      <c r="F547" s="141"/>
      <c r="G547" s="141"/>
      <c r="H547" s="142"/>
      <c r="I547" s="46"/>
    </row>
    <row r="548" spans="1:9" ht="22.5" customHeight="1">
      <c r="A548" s="40"/>
      <c r="B548" s="40"/>
      <c r="C548" s="43"/>
      <c r="D548" s="138"/>
      <c r="E548" s="143"/>
      <c r="F548" s="144"/>
      <c r="G548" s="144"/>
      <c r="H548" s="145"/>
      <c r="I548" s="46"/>
    </row>
    <row r="549" spans="1:9" ht="19.7" customHeight="1">
      <c r="A549" s="40"/>
      <c r="B549" s="40"/>
      <c r="C549" s="43"/>
      <c r="D549" s="138"/>
      <c r="E549" s="48"/>
      <c r="F549" s="49" t="s">
        <v>50</v>
      </c>
      <c r="G549" s="62" t="e">
        <f>'①応募用紙（書道）'!$H$15</f>
        <v>#N/A</v>
      </c>
      <c r="H549" s="50" t="s">
        <v>51</v>
      </c>
      <c r="I549" s="46"/>
    </row>
    <row r="550" spans="1:9" ht="28.35" customHeight="1">
      <c r="A550" s="40"/>
      <c r="B550" s="40"/>
      <c r="C550" s="43"/>
      <c r="D550" s="44" t="s">
        <v>21</v>
      </c>
      <c r="E550" s="51">
        <f>'②応募者名簿（書道 半紙の部）'!$I$42</f>
        <v>0</v>
      </c>
      <c r="F550" s="74" t="s">
        <v>52</v>
      </c>
      <c r="G550" s="75"/>
      <c r="H550" s="73"/>
      <c r="I550" s="46"/>
    </row>
    <row r="551" spans="1:9" ht="17.100000000000001" customHeight="1">
      <c r="A551" s="40"/>
      <c r="B551" s="40"/>
      <c r="C551" s="43"/>
      <c r="D551" s="47" t="s">
        <v>74</v>
      </c>
      <c r="E551" s="133" t="str">
        <f>'②応募者名簿（書道 半紙の部）'!$J$42</f>
        <v/>
      </c>
      <c r="F551" s="133"/>
      <c r="G551" s="133"/>
      <c r="H551" s="133"/>
      <c r="I551" s="46"/>
    </row>
    <row r="552" spans="1:9" ht="38.25" customHeight="1">
      <c r="A552" s="40"/>
      <c r="B552" s="40">
        <v>37</v>
      </c>
      <c r="C552" s="43"/>
      <c r="D552" s="44" t="s">
        <v>53</v>
      </c>
      <c r="E552" s="133">
        <f>'②応募者名簿（書道 半紙の部）'!$J$43</f>
        <v>0</v>
      </c>
      <c r="F552" s="133"/>
      <c r="G552" s="133"/>
      <c r="H552" s="133"/>
      <c r="I552" s="46"/>
    </row>
    <row r="553" spans="1:9" ht="38.25" customHeight="1">
      <c r="A553" s="40"/>
      <c r="B553" s="40"/>
      <c r="C553" s="43"/>
      <c r="D553" s="52" t="s">
        <v>54</v>
      </c>
      <c r="E553" s="53" t="s">
        <v>79</v>
      </c>
      <c r="F553" s="134">
        <f>'①応募用紙（書道）'!$H$14</f>
        <v>0</v>
      </c>
      <c r="G553" s="135"/>
      <c r="H553" s="55" t="s">
        <v>56</v>
      </c>
      <c r="I553" s="46"/>
    </row>
    <row r="554" spans="1:9" ht="19.7" customHeight="1">
      <c r="A554" s="40"/>
      <c r="B554" s="40"/>
      <c r="C554" s="43"/>
      <c r="D554" s="136" t="s">
        <v>57</v>
      </c>
      <c r="E554" s="132"/>
      <c r="F554" s="132"/>
      <c r="G554" s="132"/>
      <c r="H554" s="137"/>
      <c r="I554" s="46"/>
    </row>
    <row r="555" spans="1:9" ht="28.35" customHeight="1">
      <c r="A555" s="40"/>
      <c r="B555" s="40"/>
      <c r="C555" s="41"/>
      <c r="D555" s="132" t="s">
        <v>73</v>
      </c>
      <c r="E555" s="132"/>
      <c r="F555" s="132"/>
      <c r="G555" s="132"/>
      <c r="H555" s="132"/>
      <c r="I555" s="42"/>
    </row>
    <row r="556" spans="1:9" ht="28.35" customHeight="1">
      <c r="A556" s="40"/>
      <c r="B556" s="40"/>
      <c r="C556" s="43"/>
      <c r="D556" s="44" t="s">
        <v>47</v>
      </c>
      <c r="E556" s="138" t="s">
        <v>48</v>
      </c>
      <c r="F556" s="138"/>
      <c r="G556" s="138"/>
      <c r="H556" s="138"/>
      <c r="I556" s="46"/>
    </row>
    <row r="557" spans="1:9" ht="17.100000000000001" customHeight="1">
      <c r="A557" s="40"/>
      <c r="B557" s="40"/>
      <c r="C557" s="43"/>
      <c r="D557" s="47" t="s">
        <v>74</v>
      </c>
      <c r="E557" s="139">
        <f>'①応募用紙（書道）'!$F$16</f>
        <v>0</v>
      </c>
      <c r="F557" s="139"/>
      <c r="G557" s="139"/>
      <c r="H557" s="139"/>
      <c r="I557" s="46"/>
    </row>
    <row r="558" spans="1:9" ht="19.7" customHeight="1">
      <c r="A558" s="40"/>
      <c r="B558" s="40"/>
      <c r="C558" s="43"/>
      <c r="D558" s="138" t="s">
        <v>37</v>
      </c>
      <c r="E558" s="140">
        <f>'①応募用紙（書道）'!$F$17</f>
        <v>0</v>
      </c>
      <c r="F558" s="141"/>
      <c r="G558" s="141"/>
      <c r="H558" s="142"/>
      <c r="I558" s="46"/>
    </row>
    <row r="559" spans="1:9" ht="22.5" customHeight="1">
      <c r="A559" s="40"/>
      <c r="B559" s="40"/>
      <c r="C559" s="43"/>
      <c r="D559" s="138"/>
      <c r="E559" s="143"/>
      <c r="F559" s="144"/>
      <c r="G559" s="144"/>
      <c r="H559" s="145"/>
      <c r="I559" s="46"/>
    </row>
    <row r="560" spans="1:9" ht="19.7" customHeight="1">
      <c r="A560" s="40"/>
      <c r="B560" s="40"/>
      <c r="C560" s="43"/>
      <c r="D560" s="138"/>
      <c r="E560" s="48"/>
      <c r="F560" s="49" t="s">
        <v>50</v>
      </c>
      <c r="G560" s="62" t="e">
        <f>'①応募用紙（書道）'!$H$15</f>
        <v>#N/A</v>
      </c>
      <c r="H560" s="50" t="s">
        <v>51</v>
      </c>
      <c r="I560" s="46"/>
    </row>
    <row r="561" spans="1:9" ht="28.35" customHeight="1">
      <c r="A561" s="40"/>
      <c r="B561" s="40"/>
      <c r="C561" s="43"/>
      <c r="D561" s="44" t="s">
        <v>21</v>
      </c>
      <c r="E561" s="51">
        <f>'②応募者名簿（書道 半紙の部）'!$I$44</f>
        <v>0</v>
      </c>
      <c r="F561" s="74" t="s">
        <v>52</v>
      </c>
      <c r="G561" s="75"/>
      <c r="H561" s="73"/>
      <c r="I561" s="46"/>
    </row>
    <row r="562" spans="1:9" ht="17.100000000000001" customHeight="1">
      <c r="A562" s="40"/>
      <c r="B562" s="40"/>
      <c r="C562" s="43"/>
      <c r="D562" s="47" t="s">
        <v>74</v>
      </c>
      <c r="E562" s="133" t="str">
        <f>'②応募者名簿（書道 半紙の部）'!$J$44</f>
        <v/>
      </c>
      <c r="F562" s="133"/>
      <c r="G562" s="133"/>
      <c r="H562" s="133"/>
      <c r="I562" s="46"/>
    </row>
    <row r="563" spans="1:9" ht="38.25" customHeight="1">
      <c r="A563" s="40"/>
      <c r="B563" s="40">
        <v>38</v>
      </c>
      <c r="C563" s="43"/>
      <c r="D563" s="44" t="s">
        <v>53</v>
      </c>
      <c r="E563" s="133">
        <f>'②応募者名簿（書道 半紙の部）'!$J$45</f>
        <v>0</v>
      </c>
      <c r="F563" s="133"/>
      <c r="G563" s="133"/>
      <c r="H563" s="133"/>
      <c r="I563" s="46"/>
    </row>
    <row r="564" spans="1:9" ht="38.25" customHeight="1">
      <c r="A564" s="40"/>
      <c r="B564" s="40"/>
      <c r="C564" s="43"/>
      <c r="D564" s="52" t="s">
        <v>54</v>
      </c>
      <c r="E564" s="53" t="s">
        <v>75</v>
      </c>
      <c r="F564" s="134">
        <f>'①応募用紙（書道）'!$H$14</f>
        <v>0</v>
      </c>
      <c r="G564" s="135"/>
      <c r="H564" s="55" t="s">
        <v>56</v>
      </c>
      <c r="I564" s="46"/>
    </row>
    <row r="565" spans="1:9" ht="19.7" customHeight="1">
      <c r="A565" s="40"/>
      <c r="B565" s="40"/>
      <c r="C565" s="56"/>
      <c r="D565" s="146" t="s">
        <v>57</v>
      </c>
      <c r="E565" s="147"/>
      <c r="F565" s="147"/>
      <c r="G565" s="147"/>
      <c r="H565" s="148"/>
      <c r="I565" s="46"/>
    </row>
    <row r="566" spans="1:9" ht="12" customHeight="1">
      <c r="A566" s="40"/>
      <c r="B566" s="40"/>
      <c r="C566" s="40"/>
      <c r="D566" s="40"/>
      <c r="E566" s="40"/>
      <c r="F566" s="40"/>
      <c r="G566" s="40"/>
      <c r="H566" s="40"/>
      <c r="I566" s="57"/>
    </row>
    <row r="567" spans="1:9">
      <c r="A567" s="40"/>
      <c r="B567" s="1" t="s">
        <v>58</v>
      </c>
      <c r="C567" s="40"/>
      <c r="D567" s="40"/>
      <c r="E567" s="40"/>
      <c r="F567" s="40"/>
      <c r="G567" s="40"/>
      <c r="H567" s="40"/>
    </row>
    <row r="568" spans="1:9">
      <c r="A568" s="40"/>
      <c r="B568" s="1" t="s">
        <v>59</v>
      </c>
      <c r="C568" s="40"/>
      <c r="D568" s="40"/>
      <c r="E568" s="40"/>
      <c r="F568" s="40"/>
      <c r="G568" s="40"/>
      <c r="H568" s="40"/>
    </row>
    <row r="569" spans="1:9">
      <c r="A569" s="40"/>
      <c r="B569" s="1" t="s">
        <v>60</v>
      </c>
      <c r="C569" s="40"/>
      <c r="D569" s="40"/>
      <c r="E569" s="40"/>
      <c r="F569" s="40"/>
      <c r="G569" s="40"/>
      <c r="H569" s="40"/>
    </row>
    <row r="571" spans="1:9" ht="37.5" customHeight="1"/>
    <row r="572" spans="1:9">
      <c r="D572" s="39" t="s">
        <v>44</v>
      </c>
      <c r="E572" s="1" t="s">
        <v>45</v>
      </c>
    </row>
    <row r="573" spans="1:9" ht="33.75" customHeight="1"/>
    <row r="574" spans="1:9" ht="28.35" customHeight="1">
      <c r="A574" s="40"/>
      <c r="B574" s="40"/>
      <c r="C574" s="41"/>
      <c r="D574" s="132" t="s">
        <v>77</v>
      </c>
      <c r="E574" s="132"/>
      <c r="F574" s="132"/>
      <c r="G574" s="132"/>
      <c r="H574" s="132"/>
      <c r="I574" s="42"/>
    </row>
    <row r="575" spans="1:9" ht="28.35" customHeight="1">
      <c r="A575" s="40"/>
      <c r="B575" s="40"/>
      <c r="C575" s="43"/>
      <c r="D575" s="44" t="s">
        <v>47</v>
      </c>
      <c r="E575" s="138" t="s">
        <v>48</v>
      </c>
      <c r="F575" s="138"/>
      <c r="G575" s="138"/>
      <c r="H575" s="138"/>
      <c r="I575" s="46"/>
    </row>
    <row r="576" spans="1:9" ht="17.100000000000001" customHeight="1">
      <c r="A576" s="40"/>
      <c r="B576" s="40"/>
      <c r="C576" s="43"/>
      <c r="D576" s="47" t="s">
        <v>74</v>
      </c>
      <c r="E576" s="139">
        <f>'①応募用紙（書道）'!$F$16</f>
        <v>0</v>
      </c>
      <c r="F576" s="139"/>
      <c r="G576" s="139"/>
      <c r="H576" s="139"/>
      <c r="I576" s="46"/>
    </row>
    <row r="577" spans="1:9" ht="19.7" customHeight="1">
      <c r="A577" s="40"/>
      <c r="B577" s="40"/>
      <c r="C577" s="43"/>
      <c r="D577" s="138" t="s">
        <v>37</v>
      </c>
      <c r="E577" s="140">
        <f>'①応募用紙（書道）'!$F$17</f>
        <v>0</v>
      </c>
      <c r="F577" s="141"/>
      <c r="G577" s="141"/>
      <c r="H577" s="142"/>
      <c r="I577" s="46"/>
    </row>
    <row r="578" spans="1:9" ht="22.5" customHeight="1">
      <c r="A578" s="40"/>
      <c r="B578" s="40"/>
      <c r="C578" s="43"/>
      <c r="D578" s="138"/>
      <c r="E578" s="143"/>
      <c r="F578" s="144"/>
      <c r="G578" s="144"/>
      <c r="H578" s="145"/>
      <c r="I578" s="46"/>
    </row>
    <row r="579" spans="1:9" ht="19.7" customHeight="1">
      <c r="A579" s="40"/>
      <c r="B579" s="40"/>
      <c r="C579" s="43"/>
      <c r="D579" s="138"/>
      <c r="E579" s="48"/>
      <c r="F579" s="49" t="s">
        <v>50</v>
      </c>
      <c r="G579" s="62" t="e">
        <f>'①応募用紙（書道）'!$H$15</f>
        <v>#N/A</v>
      </c>
      <c r="H579" s="50" t="s">
        <v>51</v>
      </c>
      <c r="I579" s="46"/>
    </row>
    <row r="580" spans="1:9" ht="28.35" customHeight="1">
      <c r="A580" s="40"/>
      <c r="B580" s="40"/>
      <c r="C580" s="43"/>
      <c r="D580" s="44" t="s">
        <v>21</v>
      </c>
      <c r="E580" s="51">
        <f>'②応募者名簿（書道 半紙の部）'!$I$46</f>
        <v>0</v>
      </c>
      <c r="F580" s="74" t="s">
        <v>52</v>
      </c>
      <c r="G580" s="75"/>
      <c r="H580" s="73"/>
      <c r="I580" s="46"/>
    </row>
    <row r="581" spans="1:9" ht="17.100000000000001" customHeight="1">
      <c r="A581" s="40"/>
      <c r="B581" s="40"/>
      <c r="C581" s="43"/>
      <c r="D581" s="47" t="s">
        <v>74</v>
      </c>
      <c r="E581" s="133" t="str">
        <f>'②応募者名簿（書道 半紙の部）'!$J$46</f>
        <v/>
      </c>
      <c r="F581" s="133"/>
      <c r="G581" s="133"/>
      <c r="H581" s="133"/>
      <c r="I581" s="46"/>
    </row>
    <row r="582" spans="1:9" ht="38.25" customHeight="1">
      <c r="A582" s="40"/>
      <c r="B582" s="40">
        <v>39</v>
      </c>
      <c r="C582" s="43"/>
      <c r="D582" s="44" t="s">
        <v>53</v>
      </c>
      <c r="E582" s="133">
        <f>'②応募者名簿（書道 半紙の部）'!$J$47</f>
        <v>0</v>
      </c>
      <c r="F582" s="133"/>
      <c r="G582" s="133"/>
      <c r="H582" s="133"/>
      <c r="I582" s="46"/>
    </row>
    <row r="583" spans="1:9" ht="38.25" customHeight="1">
      <c r="A583" s="40"/>
      <c r="B583" s="40"/>
      <c r="C583" s="43"/>
      <c r="D583" s="52" t="s">
        <v>54</v>
      </c>
      <c r="E583" s="53" t="s">
        <v>79</v>
      </c>
      <c r="F583" s="134">
        <f>'①応募用紙（書道）'!$H$14</f>
        <v>0</v>
      </c>
      <c r="G583" s="135"/>
      <c r="H583" s="55" t="s">
        <v>56</v>
      </c>
      <c r="I583" s="46"/>
    </row>
    <row r="584" spans="1:9" ht="19.7" customHeight="1">
      <c r="A584" s="40"/>
      <c r="B584" s="40"/>
      <c r="C584" s="43"/>
      <c r="D584" s="136" t="s">
        <v>57</v>
      </c>
      <c r="E584" s="132"/>
      <c r="F584" s="132"/>
      <c r="G584" s="132"/>
      <c r="H584" s="137"/>
      <c r="I584" s="46"/>
    </row>
    <row r="585" spans="1:9" ht="28.35" customHeight="1">
      <c r="A585" s="40"/>
      <c r="B585" s="40"/>
      <c r="C585" s="41"/>
      <c r="D585" s="132" t="s">
        <v>80</v>
      </c>
      <c r="E585" s="132"/>
      <c r="F585" s="132"/>
      <c r="G585" s="132"/>
      <c r="H585" s="132"/>
      <c r="I585" s="42"/>
    </row>
    <row r="586" spans="1:9" ht="28.35" customHeight="1">
      <c r="A586" s="40"/>
      <c r="B586" s="40"/>
      <c r="C586" s="43"/>
      <c r="D586" s="44" t="s">
        <v>47</v>
      </c>
      <c r="E586" s="138" t="s">
        <v>48</v>
      </c>
      <c r="F586" s="138"/>
      <c r="G586" s="138"/>
      <c r="H586" s="138"/>
      <c r="I586" s="46"/>
    </row>
    <row r="587" spans="1:9" ht="17.100000000000001" customHeight="1">
      <c r="A587" s="40"/>
      <c r="B587" s="40"/>
      <c r="C587" s="43"/>
      <c r="D587" s="47" t="s">
        <v>74</v>
      </c>
      <c r="E587" s="139">
        <f>'①応募用紙（書道）'!$F$16</f>
        <v>0</v>
      </c>
      <c r="F587" s="139"/>
      <c r="G587" s="139"/>
      <c r="H587" s="139"/>
      <c r="I587" s="46"/>
    </row>
    <row r="588" spans="1:9" ht="19.7" customHeight="1">
      <c r="A588" s="40"/>
      <c r="B588" s="40"/>
      <c r="C588" s="43"/>
      <c r="D588" s="138" t="s">
        <v>37</v>
      </c>
      <c r="E588" s="140">
        <f>'①応募用紙（書道）'!$F$17</f>
        <v>0</v>
      </c>
      <c r="F588" s="141"/>
      <c r="G588" s="141"/>
      <c r="H588" s="142"/>
      <c r="I588" s="46"/>
    </row>
    <row r="589" spans="1:9" ht="22.5" customHeight="1">
      <c r="A589" s="40"/>
      <c r="B589" s="40"/>
      <c r="C589" s="43"/>
      <c r="D589" s="138"/>
      <c r="E589" s="143"/>
      <c r="F589" s="144"/>
      <c r="G589" s="144"/>
      <c r="H589" s="145"/>
      <c r="I589" s="46"/>
    </row>
    <row r="590" spans="1:9" ht="19.7" customHeight="1">
      <c r="A590" s="40"/>
      <c r="B590" s="40"/>
      <c r="C590" s="43"/>
      <c r="D590" s="138"/>
      <c r="E590" s="48"/>
      <c r="F590" s="49" t="s">
        <v>50</v>
      </c>
      <c r="G590" s="62" t="e">
        <f>'①応募用紙（書道）'!$H$15</f>
        <v>#N/A</v>
      </c>
      <c r="H590" s="50" t="s">
        <v>51</v>
      </c>
      <c r="I590" s="46"/>
    </row>
    <row r="591" spans="1:9" ht="28.35" customHeight="1">
      <c r="A591" s="40"/>
      <c r="B591" s="40"/>
      <c r="C591" s="43"/>
      <c r="D591" s="44" t="s">
        <v>21</v>
      </c>
      <c r="E591" s="51">
        <f>'②応募者名簿（書道 半紙の部）'!$I$48</f>
        <v>0</v>
      </c>
      <c r="F591" s="74" t="s">
        <v>52</v>
      </c>
      <c r="G591" s="75"/>
      <c r="H591" s="73"/>
      <c r="I591" s="46"/>
    </row>
    <row r="592" spans="1:9" ht="17.100000000000001" customHeight="1">
      <c r="A592" s="40"/>
      <c r="B592" s="40"/>
      <c r="C592" s="43"/>
      <c r="D592" s="47" t="s">
        <v>74</v>
      </c>
      <c r="E592" s="133" t="str">
        <f>'②応募者名簿（書道 半紙の部）'!$J$48</f>
        <v/>
      </c>
      <c r="F592" s="133"/>
      <c r="G592" s="133"/>
      <c r="H592" s="133"/>
      <c r="I592" s="46"/>
    </row>
    <row r="593" spans="1:9" ht="38.25" customHeight="1">
      <c r="A593" s="40"/>
      <c r="B593" s="40">
        <v>40</v>
      </c>
      <c r="C593" s="43"/>
      <c r="D593" s="44" t="s">
        <v>53</v>
      </c>
      <c r="E593" s="133">
        <f>'②応募者名簿（書道 半紙の部）'!$J$49</f>
        <v>0</v>
      </c>
      <c r="F593" s="133"/>
      <c r="G593" s="133"/>
      <c r="H593" s="133"/>
      <c r="I593" s="46"/>
    </row>
    <row r="594" spans="1:9" ht="38.25" customHeight="1">
      <c r="A594" s="40"/>
      <c r="B594" s="40"/>
      <c r="C594" s="43"/>
      <c r="D594" s="52" t="s">
        <v>54</v>
      </c>
      <c r="E594" s="53" t="s">
        <v>55</v>
      </c>
      <c r="F594" s="134">
        <f>'①応募用紙（書道）'!$H$14</f>
        <v>0</v>
      </c>
      <c r="G594" s="135"/>
      <c r="H594" s="55" t="s">
        <v>56</v>
      </c>
      <c r="I594" s="46"/>
    </row>
    <row r="595" spans="1:9" ht="19.7" customHeight="1">
      <c r="A595" s="40"/>
      <c r="B595" s="40"/>
      <c r="C595" s="56"/>
      <c r="D595" s="146" t="s">
        <v>57</v>
      </c>
      <c r="E595" s="147"/>
      <c r="F595" s="147"/>
      <c r="G595" s="147"/>
      <c r="H595" s="148"/>
      <c r="I595" s="46"/>
    </row>
    <row r="596" spans="1:9" ht="12" customHeight="1">
      <c r="A596" s="40"/>
      <c r="B596" s="40"/>
      <c r="C596" s="40"/>
      <c r="D596" s="40"/>
      <c r="E596" s="40"/>
      <c r="F596" s="40"/>
      <c r="G596" s="40"/>
      <c r="H596" s="40"/>
      <c r="I596" s="57"/>
    </row>
    <row r="597" spans="1:9">
      <c r="A597" s="40"/>
      <c r="B597" s="1" t="s">
        <v>58</v>
      </c>
      <c r="C597" s="40"/>
      <c r="D597" s="40"/>
      <c r="E597" s="40"/>
      <c r="F597" s="40"/>
      <c r="G597" s="40"/>
      <c r="H597" s="40"/>
    </row>
    <row r="598" spans="1:9">
      <c r="A598" s="40"/>
      <c r="B598" s="1" t="s">
        <v>59</v>
      </c>
      <c r="C598" s="40"/>
      <c r="D598" s="40"/>
      <c r="E598" s="40"/>
      <c r="F598" s="40"/>
      <c r="G598" s="40"/>
      <c r="H598" s="40"/>
    </row>
    <row r="599" spans="1:9">
      <c r="A599" s="40"/>
      <c r="B599" s="1" t="s">
        <v>60</v>
      </c>
      <c r="C599" s="40"/>
      <c r="D599" s="40"/>
      <c r="E599" s="40"/>
      <c r="F599" s="40"/>
      <c r="G599" s="40"/>
      <c r="H599" s="40"/>
    </row>
  </sheetData>
  <mergeCells count="360">
    <mergeCell ref="D588:D590"/>
    <mergeCell ref="E592:H592"/>
    <mergeCell ref="E593:H593"/>
    <mergeCell ref="F594:G594"/>
    <mergeCell ref="D595:H595"/>
    <mergeCell ref="E582:H582"/>
    <mergeCell ref="F583:G583"/>
    <mergeCell ref="D584:H584"/>
    <mergeCell ref="D585:H585"/>
    <mergeCell ref="E586:H586"/>
    <mergeCell ref="E587:H587"/>
    <mergeCell ref="E588:H589"/>
    <mergeCell ref="D574:H574"/>
    <mergeCell ref="E575:H575"/>
    <mergeCell ref="E576:H576"/>
    <mergeCell ref="D577:D579"/>
    <mergeCell ref="E581:H581"/>
    <mergeCell ref="D558:D560"/>
    <mergeCell ref="E562:H562"/>
    <mergeCell ref="E563:H563"/>
    <mergeCell ref="F564:G564"/>
    <mergeCell ref="D565:H565"/>
    <mergeCell ref="E577:H578"/>
    <mergeCell ref="E558:H559"/>
    <mergeCell ref="E552:H552"/>
    <mergeCell ref="F553:G553"/>
    <mergeCell ref="D554:H554"/>
    <mergeCell ref="D555:H555"/>
    <mergeCell ref="E556:H556"/>
    <mergeCell ref="E557:H557"/>
    <mergeCell ref="D544:H544"/>
    <mergeCell ref="E545:H545"/>
    <mergeCell ref="E546:H546"/>
    <mergeCell ref="D547:D549"/>
    <mergeCell ref="E551:H551"/>
    <mergeCell ref="E547:H548"/>
    <mergeCell ref="D528:D530"/>
    <mergeCell ref="E532:H532"/>
    <mergeCell ref="E533:H533"/>
    <mergeCell ref="F534:G534"/>
    <mergeCell ref="D535:H535"/>
    <mergeCell ref="E522:H522"/>
    <mergeCell ref="F523:G523"/>
    <mergeCell ref="D524:H524"/>
    <mergeCell ref="D525:H525"/>
    <mergeCell ref="E526:H526"/>
    <mergeCell ref="E527:H527"/>
    <mergeCell ref="E528:H529"/>
    <mergeCell ref="D514:H514"/>
    <mergeCell ref="E515:H515"/>
    <mergeCell ref="E516:H516"/>
    <mergeCell ref="D517:D519"/>
    <mergeCell ref="E521:H521"/>
    <mergeCell ref="D498:D500"/>
    <mergeCell ref="E502:H502"/>
    <mergeCell ref="E503:H503"/>
    <mergeCell ref="F504:G504"/>
    <mergeCell ref="D505:H505"/>
    <mergeCell ref="E517:H518"/>
    <mergeCell ref="E498:H499"/>
    <mergeCell ref="E492:H492"/>
    <mergeCell ref="F493:G493"/>
    <mergeCell ref="D494:H494"/>
    <mergeCell ref="D495:H495"/>
    <mergeCell ref="E496:H496"/>
    <mergeCell ref="E497:H497"/>
    <mergeCell ref="D484:H484"/>
    <mergeCell ref="E485:H485"/>
    <mergeCell ref="E486:H486"/>
    <mergeCell ref="D487:D489"/>
    <mergeCell ref="E491:H491"/>
    <mergeCell ref="E487:H488"/>
    <mergeCell ref="D468:D470"/>
    <mergeCell ref="E472:H472"/>
    <mergeCell ref="E473:H473"/>
    <mergeCell ref="F474:G474"/>
    <mergeCell ref="D475:H475"/>
    <mergeCell ref="E462:H462"/>
    <mergeCell ref="F463:G463"/>
    <mergeCell ref="D464:H464"/>
    <mergeCell ref="D465:H465"/>
    <mergeCell ref="E466:H466"/>
    <mergeCell ref="E467:H467"/>
    <mergeCell ref="E468:H469"/>
    <mergeCell ref="D454:H454"/>
    <mergeCell ref="E455:H455"/>
    <mergeCell ref="E456:H456"/>
    <mergeCell ref="D457:D459"/>
    <mergeCell ref="E461:H461"/>
    <mergeCell ref="D438:D440"/>
    <mergeCell ref="E442:H442"/>
    <mergeCell ref="E443:H443"/>
    <mergeCell ref="F444:G444"/>
    <mergeCell ref="D445:H445"/>
    <mergeCell ref="E457:H458"/>
    <mergeCell ref="E438:H439"/>
    <mergeCell ref="E432:H432"/>
    <mergeCell ref="F433:G433"/>
    <mergeCell ref="D434:H434"/>
    <mergeCell ref="D435:H435"/>
    <mergeCell ref="E436:H436"/>
    <mergeCell ref="E437:H437"/>
    <mergeCell ref="D424:H424"/>
    <mergeCell ref="E425:H425"/>
    <mergeCell ref="E426:H426"/>
    <mergeCell ref="D427:D429"/>
    <mergeCell ref="E431:H431"/>
    <mergeCell ref="E427:H428"/>
    <mergeCell ref="D408:D410"/>
    <mergeCell ref="E412:H412"/>
    <mergeCell ref="E413:H413"/>
    <mergeCell ref="F414:G414"/>
    <mergeCell ref="D415:H415"/>
    <mergeCell ref="E402:H402"/>
    <mergeCell ref="F403:G403"/>
    <mergeCell ref="D404:H404"/>
    <mergeCell ref="D405:H405"/>
    <mergeCell ref="E406:H406"/>
    <mergeCell ref="E407:H407"/>
    <mergeCell ref="E408:H409"/>
    <mergeCell ref="D394:H394"/>
    <mergeCell ref="E395:H395"/>
    <mergeCell ref="E396:H396"/>
    <mergeCell ref="D397:D399"/>
    <mergeCell ref="E401:H401"/>
    <mergeCell ref="D378:D380"/>
    <mergeCell ref="E382:H382"/>
    <mergeCell ref="E383:H383"/>
    <mergeCell ref="F384:G384"/>
    <mergeCell ref="D385:H385"/>
    <mergeCell ref="E397:H398"/>
    <mergeCell ref="E378:H379"/>
    <mergeCell ref="E372:H372"/>
    <mergeCell ref="F373:G373"/>
    <mergeCell ref="D374:H374"/>
    <mergeCell ref="D375:H375"/>
    <mergeCell ref="E376:H376"/>
    <mergeCell ref="E377:H377"/>
    <mergeCell ref="D364:H364"/>
    <mergeCell ref="E365:H365"/>
    <mergeCell ref="E366:H366"/>
    <mergeCell ref="D367:D369"/>
    <mergeCell ref="E371:H371"/>
    <mergeCell ref="E367:H368"/>
    <mergeCell ref="D348:D350"/>
    <mergeCell ref="E352:H352"/>
    <mergeCell ref="E353:H353"/>
    <mergeCell ref="F354:G354"/>
    <mergeCell ref="D355:H355"/>
    <mergeCell ref="E342:H342"/>
    <mergeCell ref="F343:G343"/>
    <mergeCell ref="D344:H344"/>
    <mergeCell ref="D345:H345"/>
    <mergeCell ref="E346:H346"/>
    <mergeCell ref="E347:H347"/>
    <mergeCell ref="E348:H349"/>
    <mergeCell ref="D334:H334"/>
    <mergeCell ref="E335:H335"/>
    <mergeCell ref="E336:H336"/>
    <mergeCell ref="D337:D339"/>
    <mergeCell ref="E341:H341"/>
    <mergeCell ref="D318:D320"/>
    <mergeCell ref="E322:H322"/>
    <mergeCell ref="E323:H323"/>
    <mergeCell ref="F324:G324"/>
    <mergeCell ref="D325:H325"/>
    <mergeCell ref="E337:H338"/>
    <mergeCell ref="E318:H319"/>
    <mergeCell ref="E312:H312"/>
    <mergeCell ref="F313:G313"/>
    <mergeCell ref="D314:H314"/>
    <mergeCell ref="D315:H315"/>
    <mergeCell ref="E316:H316"/>
    <mergeCell ref="E317:H317"/>
    <mergeCell ref="D304:H304"/>
    <mergeCell ref="E305:H305"/>
    <mergeCell ref="E306:H306"/>
    <mergeCell ref="D307:D309"/>
    <mergeCell ref="E311:H311"/>
    <mergeCell ref="E307:H308"/>
    <mergeCell ref="D288:D290"/>
    <mergeCell ref="E292:H292"/>
    <mergeCell ref="E293:H293"/>
    <mergeCell ref="F294:G294"/>
    <mergeCell ref="D295:H295"/>
    <mergeCell ref="E282:H282"/>
    <mergeCell ref="F283:G283"/>
    <mergeCell ref="D284:H284"/>
    <mergeCell ref="D285:H285"/>
    <mergeCell ref="E286:H286"/>
    <mergeCell ref="E287:H287"/>
    <mergeCell ref="E288:H289"/>
    <mergeCell ref="D274:H274"/>
    <mergeCell ref="E275:H275"/>
    <mergeCell ref="E276:H276"/>
    <mergeCell ref="D277:D279"/>
    <mergeCell ref="E281:H281"/>
    <mergeCell ref="D258:D260"/>
    <mergeCell ref="E262:H262"/>
    <mergeCell ref="E263:H263"/>
    <mergeCell ref="F264:G264"/>
    <mergeCell ref="D265:H265"/>
    <mergeCell ref="E258:H259"/>
    <mergeCell ref="E277:H278"/>
    <mergeCell ref="E252:H252"/>
    <mergeCell ref="F253:G253"/>
    <mergeCell ref="D254:H254"/>
    <mergeCell ref="D255:H255"/>
    <mergeCell ref="E256:H256"/>
    <mergeCell ref="E257:H257"/>
    <mergeCell ref="D244:H244"/>
    <mergeCell ref="E245:H245"/>
    <mergeCell ref="E246:H246"/>
    <mergeCell ref="D247:D249"/>
    <mergeCell ref="E251:H251"/>
    <mergeCell ref="E247:H248"/>
    <mergeCell ref="D228:D230"/>
    <mergeCell ref="E232:H232"/>
    <mergeCell ref="E233:H233"/>
    <mergeCell ref="F234:G234"/>
    <mergeCell ref="D235:H235"/>
    <mergeCell ref="E222:H222"/>
    <mergeCell ref="F223:G223"/>
    <mergeCell ref="D224:H224"/>
    <mergeCell ref="D225:H225"/>
    <mergeCell ref="E226:H226"/>
    <mergeCell ref="E227:H227"/>
    <mergeCell ref="E228:H229"/>
    <mergeCell ref="D214:H214"/>
    <mergeCell ref="E215:H215"/>
    <mergeCell ref="E216:H216"/>
    <mergeCell ref="D217:D219"/>
    <mergeCell ref="E221:H221"/>
    <mergeCell ref="D198:D200"/>
    <mergeCell ref="E202:H202"/>
    <mergeCell ref="E203:H203"/>
    <mergeCell ref="F204:G204"/>
    <mergeCell ref="D205:H205"/>
    <mergeCell ref="E217:H218"/>
    <mergeCell ref="E198:H199"/>
    <mergeCell ref="E192:H192"/>
    <mergeCell ref="F193:G193"/>
    <mergeCell ref="D194:H194"/>
    <mergeCell ref="D195:H195"/>
    <mergeCell ref="E196:H196"/>
    <mergeCell ref="E197:H197"/>
    <mergeCell ref="D184:H184"/>
    <mergeCell ref="E185:H185"/>
    <mergeCell ref="E186:H186"/>
    <mergeCell ref="D187:D189"/>
    <mergeCell ref="E191:H191"/>
    <mergeCell ref="E187:H188"/>
    <mergeCell ref="D168:D170"/>
    <mergeCell ref="E172:H172"/>
    <mergeCell ref="E173:H173"/>
    <mergeCell ref="F174:G174"/>
    <mergeCell ref="D175:H175"/>
    <mergeCell ref="E162:H162"/>
    <mergeCell ref="F163:G163"/>
    <mergeCell ref="D164:H164"/>
    <mergeCell ref="D165:H165"/>
    <mergeCell ref="E166:H166"/>
    <mergeCell ref="E167:H167"/>
    <mergeCell ref="E168:H169"/>
    <mergeCell ref="D154:H154"/>
    <mergeCell ref="E155:H155"/>
    <mergeCell ref="E156:H156"/>
    <mergeCell ref="D157:D159"/>
    <mergeCell ref="E161:H161"/>
    <mergeCell ref="D138:D140"/>
    <mergeCell ref="E142:H142"/>
    <mergeCell ref="E143:H143"/>
    <mergeCell ref="F144:G144"/>
    <mergeCell ref="D145:H145"/>
    <mergeCell ref="E157:H158"/>
    <mergeCell ref="E138:H139"/>
    <mergeCell ref="E132:H132"/>
    <mergeCell ref="F133:G133"/>
    <mergeCell ref="D134:H134"/>
    <mergeCell ref="D135:H135"/>
    <mergeCell ref="E136:H136"/>
    <mergeCell ref="E137:H137"/>
    <mergeCell ref="D124:H124"/>
    <mergeCell ref="E125:H125"/>
    <mergeCell ref="E126:H126"/>
    <mergeCell ref="D127:D129"/>
    <mergeCell ref="E131:H131"/>
    <mergeCell ref="E127:H128"/>
    <mergeCell ref="D108:D110"/>
    <mergeCell ref="E112:H112"/>
    <mergeCell ref="E113:H113"/>
    <mergeCell ref="F114:G114"/>
    <mergeCell ref="D115:H115"/>
    <mergeCell ref="E102:H102"/>
    <mergeCell ref="F103:G103"/>
    <mergeCell ref="D104:H104"/>
    <mergeCell ref="D105:H105"/>
    <mergeCell ref="E106:H106"/>
    <mergeCell ref="E107:H107"/>
    <mergeCell ref="E108:H109"/>
    <mergeCell ref="D94:H94"/>
    <mergeCell ref="E95:H95"/>
    <mergeCell ref="E96:H96"/>
    <mergeCell ref="D97:D99"/>
    <mergeCell ref="E101:H101"/>
    <mergeCell ref="D78:D80"/>
    <mergeCell ref="E82:H82"/>
    <mergeCell ref="E83:H83"/>
    <mergeCell ref="F84:G84"/>
    <mergeCell ref="D85:H85"/>
    <mergeCell ref="E97:H98"/>
    <mergeCell ref="E78:H79"/>
    <mergeCell ref="E72:H72"/>
    <mergeCell ref="F73:G73"/>
    <mergeCell ref="D74:H74"/>
    <mergeCell ref="D75:H75"/>
    <mergeCell ref="E76:H76"/>
    <mergeCell ref="E77:H77"/>
    <mergeCell ref="D64:H64"/>
    <mergeCell ref="E65:H65"/>
    <mergeCell ref="E66:H66"/>
    <mergeCell ref="D67:D69"/>
    <mergeCell ref="E71:H71"/>
    <mergeCell ref="E67:H68"/>
    <mergeCell ref="D48:D50"/>
    <mergeCell ref="E52:H52"/>
    <mergeCell ref="E53:H53"/>
    <mergeCell ref="F54:G54"/>
    <mergeCell ref="D55:H55"/>
    <mergeCell ref="E42:H42"/>
    <mergeCell ref="F43:G43"/>
    <mergeCell ref="D44:H44"/>
    <mergeCell ref="D45:H45"/>
    <mergeCell ref="E46:H46"/>
    <mergeCell ref="E47:H47"/>
    <mergeCell ref="E48:H49"/>
    <mergeCell ref="D34:H34"/>
    <mergeCell ref="E35:H35"/>
    <mergeCell ref="E36:H36"/>
    <mergeCell ref="D37:D39"/>
    <mergeCell ref="E41:H41"/>
    <mergeCell ref="D18:D20"/>
    <mergeCell ref="E22:H22"/>
    <mergeCell ref="E23:H23"/>
    <mergeCell ref="F24:G24"/>
    <mergeCell ref="D25:H25"/>
    <mergeCell ref="E37:H38"/>
    <mergeCell ref="E18:H19"/>
    <mergeCell ref="E12:H12"/>
    <mergeCell ref="F13:G13"/>
    <mergeCell ref="D14:H14"/>
    <mergeCell ref="D15:H15"/>
    <mergeCell ref="E16:H16"/>
    <mergeCell ref="E17:H17"/>
    <mergeCell ref="D4:H4"/>
    <mergeCell ref="E5:H5"/>
    <mergeCell ref="E6:H6"/>
    <mergeCell ref="D7:D9"/>
    <mergeCell ref="E11:H11"/>
    <mergeCell ref="E7:H8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9"/>
  <sheetViews>
    <sheetView zoomScaleNormal="100" workbookViewId="0">
      <selection activeCell="U19" sqref="U19"/>
    </sheetView>
  </sheetViews>
  <sheetFormatPr defaultColWidth="8.75" defaultRowHeight="18.75"/>
  <cols>
    <col min="1" max="2" width="6.125" customWidth="1"/>
    <col min="3" max="3" width="1.125" customWidth="1"/>
    <col min="4" max="4" width="12.875" customWidth="1"/>
    <col min="5" max="5" width="11" customWidth="1"/>
    <col min="6" max="6" width="10.5" customWidth="1"/>
    <col min="7" max="7" width="11" customWidth="1"/>
    <col min="8" max="8" width="10.5" customWidth="1"/>
    <col min="9" max="9" width="1.125" customWidth="1"/>
  </cols>
  <sheetData>
    <row r="1" spans="1:9" ht="37.5" customHeight="1"/>
    <row r="2" spans="1:9">
      <c r="D2" s="39" t="s">
        <v>44</v>
      </c>
      <c r="E2" s="1" t="s">
        <v>45</v>
      </c>
    </row>
    <row r="3" spans="1:9" ht="33.75" customHeight="1">
      <c r="D3" s="63" t="s">
        <v>81</v>
      </c>
    </row>
    <row r="4" spans="1:9" ht="28.35" customHeight="1">
      <c r="A4" s="40"/>
      <c r="B4" s="40"/>
      <c r="C4" s="41"/>
      <c r="D4" s="132" t="s">
        <v>69</v>
      </c>
      <c r="E4" s="132"/>
      <c r="F4" s="132"/>
      <c r="G4" s="132"/>
      <c r="H4" s="132"/>
      <c r="I4" s="42"/>
    </row>
    <row r="5" spans="1:9" ht="28.35" customHeight="1">
      <c r="A5" s="40"/>
      <c r="B5" s="40"/>
      <c r="C5" s="43"/>
      <c r="D5" s="44" t="s">
        <v>47</v>
      </c>
      <c r="E5" s="138" t="s">
        <v>48</v>
      </c>
      <c r="F5" s="138"/>
      <c r="G5" s="138"/>
      <c r="H5" s="138"/>
      <c r="I5" s="46"/>
    </row>
    <row r="6" spans="1:9" ht="17.100000000000001" customHeight="1">
      <c r="A6" s="40"/>
      <c r="B6" s="40"/>
      <c r="C6" s="43"/>
      <c r="D6" s="47" t="s">
        <v>70</v>
      </c>
      <c r="E6" s="139">
        <f>'①応募用紙（書道）'!$F$16</f>
        <v>0</v>
      </c>
      <c r="F6" s="139"/>
      <c r="G6" s="139"/>
      <c r="H6" s="139"/>
      <c r="I6" s="46"/>
    </row>
    <row r="7" spans="1:9" ht="19.7" customHeight="1">
      <c r="A7" s="40"/>
      <c r="B7" s="40"/>
      <c r="C7" s="43"/>
      <c r="D7" s="138" t="s">
        <v>37</v>
      </c>
      <c r="E7" s="140">
        <f>'①応募用紙（書道）'!$F$17</f>
        <v>0</v>
      </c>
      <c r="F7" s="141"/>
      <c r="G7" s="141"/>
      <c r="H7" s="142"/>
      <c r="I7" s="46"/>
    </row>
    <row r="8" spans="1:9" ht="22.5" customHeight="1">
      <c r="A8" s="40"/>
      <c r="B8" s="40"/>
      <c r="C8" s="43"/>
      <c r="D8" s="138"/>
      <c r="E8" s="143"/>
      <c r="F8" s="144"/>
      <c r="G8" s="144"/>
      <c r="H8" s="145"/>
      <c r="I8" s="46"/>
    </row>
    <row r="9" spans="1:9" ht="19.7" customHeight="1">
      <c r="A9" s="40"/>
      <c r="B9" s="40"/>
      <c r="C9" s="43"/>
      <c r="D9" s="138"/>
      <c r="E9" s="48"/>
      <c r="F9" s="49" t="s">
        <v>50</v>
      </c>
      <c r="G9" s="62" t="e">
        <f>'①応募用紙（書道）'!$H$15</f>
        <v>#N/A</v>
      </c>
      <c r="H9" s="50" t="s">
        <v>51</v>
      </c>
      <c r="I9" s="46"/>
    </row>
    <row r="10" spans="1:9" ht="28.35" customHeight="1">
      <c r="A10" s="40"/>
      <c r="B10" s="40"/>
      <c r="C10" s="43"/>
      <c r="D10" s="44" t="s">
        <v>21</v>
      </c>
      <c r="E10" s="51">
        <f>'③応募者名簿（書道 条幅の部）'!$C$10</f>
        <v>0</v>
      </c>
      <c r="F10" s="74" t="s">
        <v>52</v>
      </c>
      <c r="G10" s="75"/>
      <c r="H10" s="73"/>
      <c r="I10" s="46"/>
    </row>
    <row r="11" spans="1:9" ht="17.100000000000001" customHeight="1">
      <c r="A11" s="40"/>
      <c r="B11" s="40"/>
      <c r="C11" s="43"/>
      <c r="D11" s="47" t="s">
        <v>71</v>
      </c>
      <c r="E11" s="133" t="str">
        <f>'③応募者名簿（書道 条幅の部）'!$D$10</f>
        <v/>
      </c>
      <c r="F11" s="133"/>
      <c r="G11" s="133"/>
      <c r="H11" s="133"/>
      <c r="I11" s="46"/>
    </row>
    <row r="12" spans="1:9" ht="38.25" customHeight="1">
      <c r="A12" s="40"/>
      <c r="B12" s="40">
        <v>1</v>
      </c>
      <c r="C12" s="43"/>
      <c r="D12" s="44" t="s">
        <v>53</v>
      </c>
      <c r="E12" s="133">
        <f>'③応募者名簿（書道 条幅の部）'!$D$11</f>
        <v>0</v>
      </c>
      <c r="F12" s="133"/>
      <c r="G12" s="133"/>
      <c r="H12" s="133"/>
      <c r="I12" s="46"/>
    </row>
    <row r="13" spans="1:9" ht="38.25" customHeight="1">
      <c r="A13" s="40"/>
      <c r="B13" s="40"/>
      <c r="C13" s="43"/>
      <c r="D13" s="52" t="s">
        <v>54</v>
      </c>
      <c r="E13" s="53" t="s">
        <v>55</v>
      </c>
      <c r="F13" s="134">
        <f>'①応募用紙（書道）'!$H$14</f>
        <v>0</v>
      </c>
      <c r="G13" s="135"/>
      <c r="H13" s="55" t="s">
        <v>56</v>
      </c>
      <c r="I13" s="46"/>
    </row>
    <row r="14" spans="1:9" ht="19.7" customHeight="1">
      <c r="A14" s="40"/>
      <c r="B14" s="40"/>
      <c r="C14" s="43"/>
      <c r="D14" s="136" t="s">
        <v>57</v>
      </c>
      <c r="E14" s="132"/>
      <c r="F14" s="132"/>
      <c r="G14" s="132"/>
      <c r="H14" s="137"/>
      <c r="I14" s="46"/>
    </row>
    <row r="15" spans="1:9" ht="28.35" customHeight="1">
      <c r="A15" s="40"/>
      <c r="B15" s="40"/>
      <c r="C15" s="41"/>
      <c r="D15" s="132" t="s">
        <v>73</v>
      </c>
      <c r="E15" s="132"/>
      <c r="F15" s="132"/>
      <c r="G15" s="132"/>
      <c r="H15" s="132"/>
      <c r="I15" s="42"/>
    </row>
    <row r="16" spans="1:9" ht="28.35" customHeight="1">
      <c r="A16" s="40"/>
      <c r="B16" s="40"/>
      <c r="C16" s="43"/>
      <c r="D16" s="44" t="s">
        <v>47</v>
      </c>
      <c r="E16" s="138" t="s">
        <v>48</v>
      </c>
      <c r="F16" s="138"/>
      <c r="G16" s="138"/>
      <c r="H16" s="138"/>
      <c r="I16" s="46"/>
    </row>
    <row r="17" spans="1:9" ht="17.100000000000001" customHeight="1">
      <c r="A17" s="40"/>
      <c r="B17" s="40"/>
      <c r="C17" s="43"/>
      <c r="D17" s="47" t="s">
        <v>70</v>
      </c>
      <c r="E17" s="139">
        <f>'①応募用紙（書道）'!$F$16</f>
        <v>0</v>
      </c>
      <c r="F17" s="139"/>
      <c r="G17" s="139"/>
      <c r="H17" s="139"/>
      <c r="I17" s="46"/>
    </row>
    <row r="18" spans="1:9" ht="19.7" customHeight="1">
      <c r="A18" s="40"/>
      <c r="B18" s="40"/>
      <c r="C18" s="43"/>
      <c r="D18" s="138" t="s">
        <v>37</v>
      </c>
      <c r="E18" s="140">
        <f>'①応募用紙（書道）'!$F$17</f>
        <v>0</v>
      </c>
      <c r="F18" s="141"/>
      <c r="G18" s="141"/>
      <c r="H18" s="142"/>
      <c r="I18" s="46"/>
    </row>
    <row r="19" spans="1:9" ht="22.5" customHeight="1">
      <c r="A19" s="40"/>
      <c r="B19" s="40"/>
      <c r="C19" s="43"/>
      <c r="D19" s="138"/>
      <c r="E19" s="143"/>
      <c r="F19" s="144"/>
      <c r="G19" s="144"/>
      <c r="H19" s="145"/>
      <c r="I19" s="46"/>
    </row>
    <row r="20" spans="1:9" ht="19.7" customHeight="1">
      <c r="A20" s="40"/>
      <c r="B20" s="40"/>
      <c r="C20" s="43"/>
      <c r="D20" s="138"/>
      <c r="E20" s="48"/>
      <c r="F20" s="49" t="s">
        <v>50</v>
      </c>
      <c r="G20" s="62" t="e">
        <f>'①応募用紙（書道）'!$H$15</f>
        <v>#N/A</v>
      </c>
      <c r="H20" s="50" t="s">
        <v>51</v>
      </c>
      <c r="I20" s="46"/>
    </row>
    <row r="21" spans="1:9" ht="28.35" customHeight="1">
      <c r="A21" s="40"/>
      <c r="B21" s="40"/>
      <c r="C21" s="43"/>
      <c r="D21" s="44" t="s">
        <v>21</v>
      </c>
      <c r="E21" s="51">
        <f>'③応募者名簿（書道 条幅の部）'!$C$12</f>
        <v>0</v>
      </c>
      <c r="F21" s="74" t="s">
        <v>52</v>
      </c>
      <c r="G21" s="75"/>
      <c r="H21" s="73"/>
      <c r="I21" s="46"/>
    </row>
    <row r="22" spans="1:9" ht="17.100000000000001" customHeight="1">
      <c r="A22" s="40"/>
      <c r="B22" s="40"/>
      <c r="C22" s="43"/>
      <c r="D22" s="47" t="s">
        <v>74</v>
      </c>
      <c r="E22" s="133" t="str">
        <f>'③応募者名簿（書道 条幅の部）'!$D$12</f>
        <v/>
      </c>
      <c r="F22" s="133"/>
      <c r="G22" s="133"/>
      <c r="H22" s="133"/>
      <c r="I22" s="46"/>
    </row>
    <row r="23" spans="1:9" ht="38.25" customHeight="1">
      <c r="A23" s="40"/>
      <c r="B23" s="40">
        <v>2</v>
      </c>
      <c r="C23" s="43"/>
      <c r="D23" s="44" t="s">
        <v>53</v>
      </c>
      <c r="E23" s="133">
        <f>'③応募者名簿（書道 条幅の部）'!$D$13</f>
        <v>0</v>
      </c>
      <c r="F23" s="133"/>
      <c r="G23" s="133"/>
      <c r="H23" s="133"/>
      <c r="I23" s="46"/>
    </row>
    <row r="24" spans="1:9" ht="38.25" customHeight="1">
      <c r="A24" s="40"/>
      <c r="B24" s="40"/>
      <c r="C24" s="43"/>
      <c r="D24" s="52" t="s">
        <v>54</v>
      </c>
      <c r="E24" s="53" t="s">
        <v>75</v>
      </c>
      <c r="F24" s="134">
        <f>'①応募用紙（書道）'!$H$14</f>
        <v>0</v>
      </c>
      <c r="G24" s="135"/>
      <c r="H24" s="55" t="s">
        <v>56</v>
      </c>
      <c r="I24" s="46"/>
    </row>
    <row r="25" spans="1:9" ht="19.7" customHeight="1">
      <c r="A25" s="40"/>
      <c r="B25" s="40"/>
      <c r="C25" s="56"/>
      <c r="D25" s="146" t="s">
        <v>57</v>
      </c>
      <c r="E25" s="147"/>
      <c r="F25" s="147"/>
      <c r="G25" s="147"/>
      <c r="H25" s="148"/>
      <c r="I25" s="46"/>
    </row>
    <row r="26" spans="1:9" ht="12" customHeight="1">
      <c r="A26" s="40"/>
      <c r="B26" s="40"/>
      <c r="C26" s="40"/>
      <c r="D26" s="40"/>
      <c r="E26" s="40"/>
      <c r="F26" s="40"/>
      <c r="G26" s="40"/>
      <c r="H26" s="40"/>
      <c r="I26" s="57"/>
    </row>
    <row r="27" spans="1:9">
      <c r="A27" s="40"/>
      <c r="B27" s="1" t="s">
        <v>58</v>
      </c>
      <c r="C27" s="40"/>
      <c r="D27" s="40"/>
      <c r="E27" s="40"/>
      <c r="F27" s="40"/>
      <c r="G27" s="40"/>
      <c r="H27" s="40"/>
    </row>
    <row r="28" spans="1:9">
      <c r="A28" s="40"/>
      <c r="B28" s="1" t="s">
        <v>59</v>
      </c>
      <c r="C28" s="40"/>
      <c r="D28" s="40"/>
      <c r="E28" s="40"/>
      <c r="F28" s="40"/>
      <c r="G28" s="40"/>
      <c r="H28" s="40"/>
    </row>
    <row r="29" spans="1:9">
      <c r="A29" s="40"/>
      <c r="B29" s="1" t="s">
        <v>60</v>
      </c>
      <c r="C29" s="40"/>
      <c r="D29" s="40"/>
      <c r="E29" s="40"/>
      <c r="F29" s="40"/>
      <c r="G29" s="40"/>
      <c r="H29" s="40"/>
    </row>
    <row r="31" spans="1:9" ht="37.5" customHeight="1"/>
    <row r="32" spans="1:9">
      <c r="D32" s="39" t="s">
        <v>44</v>
      </c>
      <c r="E32" s="1" t="s">
        <v>45</v>
      </c>
    </row>
    <row r="33" spans="1:9" ht="33.75" customHeight="1"/>
    <row r="34" spans="1:9" ht="28.35" customHeight="1">
      <c r="A34" s="40"/>
      <c r="B34" s="40"/>
      <c r="C34" s="41"/>
      <c r="D34" s="132" t="s">
        <v>77</v>
      </c>
      <c r="E34" s="132"/>
      <c r="F34" s="132"/>
      <c r="G34" s="132"/>
      <c r="H34" s="132"/>
      <c r="I34" s="42"/>
    </row>
    <row r="35" spans="1:9" ht="28.35" customHeight="1">
      <c r="A35" s="40"/>
      <c r="B35" s="40"/>
      <c r="C35" s="43"/>
      <c r="D35" s="44" t="s">
        <v>47</v>
      </c>
      <c r="E35" s="138" t="s">
        <v>48</v>
      </c>
      <c r="F35" s="138"/>
      <c r="G35" s="138"/>
      <c r="H35" s="138"/>
      <c r="I35" s="46"/>
    </row>
    <row r="36" spans="1:9" ht="17.100000000000001" customHeight="1">
      <c r="A36" s="40"/>
      <c r="B36" s="40"/>
      <c r="C36" s="43"/>
      <c r="D36" s="47" t="s">
        <v>78</v>
      </c>
      <c r="E36" s="139">
        <f>'①応募用紙（書道）'!$F$16</f>
        <v>0</v>
      </c>
      <c r="F36" s="139"/>
      <c r="G36" s="139"/>
      <c r="H36" s="139"/>
      <c r="I36" s="46"/>
    </row>
    <row r="37" spans="1:9" ht="19.7" customHeight="1">
      <c r="A37" s="40"/>
      <c r="B37" s="40"/>
      <c r="C37" s="43"/>
      <c r="D37" s="138" t="s">
        <v>37</v>
      </c>
      <c r="E37" s="140">
        <f>'①応募用紙（書道）'!$F$17</f>
        <v>0</v>
      </c>
      <c r="F37" s="141"/>
      <c r="G37" s="141"/>
      <c r="H37" s="142"/>
      <c r="I37" s="46"/>
    </row>
    <row r="38" spans="1:9" ht="22.5" customHeight="1">
      <c r="A38" s="40"/>
      <c r="B38" s="40"/>
      <c r="C38" s="43"/>
      <c r="D38" s="138"/>
      <c r="E38" s="143"/>
      <c r="F38" s="144"/>
      <c r="G38" s="144"/>
      <c r="H38" s="145"/>
      <c r="I38" s="46"/>
    </row>
    <row r="39" spans="1:9" ht="19.7" customHeight="1">
      <c r="A39" s="40"/>
      <c r="B39" s="40"/>
      <c r="C39" s="43"/>
      <c r="D39" s="138"/>
      <c r="E39" s="48"/>
      <c r="F39" s="49" t="s">
        <v>50</v>
      </c>
      <c r="G39" s="62" t="e">
        <f>'①応募用紙（書道）'!$H$15</f>
        <v>#N/A</v>
      </c>
      <c r="H39" s="50" t="s">
        <v>51</v>
      </c>
      <c r="I39" s="46"/>
    </row>
    <row r="40" spans="1:9" ht="28.35" customHeight="1">
      <c r="A40" s="40"/>
      <c r="B40" s="40"/>
      <c r="C40" s="43"/>
      <c r="D40" s="44" t="s">
        <v>21</v>
      </c>
      <c r="E40" s="51">
        <f>'③応募者名簿（書道 条幅の部）'!$C$14</f>
        <v>0</v>
      </c>
      <c r="F40" s="74" t="s">
        <v>52</v>
      </c>
      <c r="G40" s="75"/>
      <c r="H40" s="73"/>
      <c r="I40" s="46"/>
    </row>
    <row r="41" spans="1:9" ht="17.100000000000001" customHeight="1">
      <c r="A41" s="40"/>
      <c r="B41" s="40"/>
      <c r="C41" s="43"/>
      <c r="D41" s="47" t="s">
        <v>78</v>
      </c>
      <c r="E41" s="133" t="str">
        <f>'③応募者名簿（書道 条幅の部）'!$D$14</f>
        <v/>
      </c>
      <c r="F41" s="133"/>
      <c r="G41" s="133"/>
      <c r="H41" s="133"/>
      <c r="I41" s="46"/>
    </row>
    <row r="42" spans="1:9" ht="38.25" customHeight="1">
      <c r="A42" s="40"/>
      <c r="B42" s="40">
        <v>3</v>
      </c>
      <c r="C42" s="43"/>
      <c r="D42" s="44" t="s">
        <v>53</v>
      </c>
      <c r="E42" s="133">
        <f>'③応募者名簿（書道 条幅の部）'!$D$15</f>
        <v>0</v>
      </c>
      <c r="F42" s="133"/>
      <c r="G42" s="133"/>
      <c r="H42" s="133"/>
      <c r="I42" s="46"/>
    </row>
    <row r="43" spans="1:9" ht="38.25" customHeight="1">
      <c r="A43" s="40"/>
      <c r="B43" s="40"/>
      <c r="C43" s="43"/>
      <c r="D43" s="52" t="s">
        <v>54</v>
      </c>
      <c r="E43" s="53" t="s">
        <v>75</v>
      </c>
      <c r="F43" s="134">
        <f>'①応募用紙（書道）'!$H$14</f>
        <v>0</v>
      </c>
      <c r="G43" s="135"/>
      <c r="H43" s="55" t="s">
        <v>56</v>
      </c>
      <c r="I43" s="46"/>
    </row>
    <row r="44" spans="1:9" ht="19.7" customHeight="1">
      <c r="A44" s="40"/>
      <c r="B44" s="40"/>
      <c r="C44" s="43"/>
      <c r="D44" s="136" t="s">
        <v>76</v>
      </c>
      <c r="E44" s="132"/>
      <c r="F44" s="132"/>
      <c r="G44" s="132"/>
      <c r="H44" s="137"/>
      <c r="I44" s="46"/>
    </row>
    <row r="45" spans="1:9" ht="28.35" customHeight="1">
      <c r="A45" s="40"/>
      <c r="B45" s="40"/>
      <c r="C45" s="41"/>
      <c r="D45" s="132" t="s">
        <v>77</v>
      </c>
      <c r="E45" s="132"/>
      <c r="F45" s="132"/>
      <c r="G45" s="132"/>
      <c r="H45" s="132"/>
      <c r="I45" s="42"/>
    </row>
    <row r="46" spans="1:9" ht="28.35" customHeight="1">
      <c r="A46" s="40"/>
      <c r="B46" s="40"/>
      <c r="C46" s="43"/>
      <c r="D46" s="44" t="s">
        <v>47</v>
      </c>
      <c r="E46" s="138" t="s">
        <v>48</v>
      </c>
      <c r="F46" s="138"/>
      <c r="G46" s="138"/>
      <c r="H46" s="138"/>
      <c r="I46" s="46"/>
    </row>
    <row r="47" spans="1:9" ht="17.100000000000001" customHeight="1">
      <c r="A47" s="40"/>
      <c r="B47" s="40"/>
      <c r="C47" s="43"/>
      <c r="D47" s="47" t="s">
        <v>74</v>
      </c>
      <c r="E47" s="139">
        <f>'①応募用紙（書道）'!$F$16</f>
        <v>0</v>
      </c>
      <c r="F47" s="139"/>
      <c r="G47" s="139"/>
      <c r="H47" s="139"/>
      <c r="I47" s="46"/>
    </row>
    <row r="48" spans="1:9" ht="19.7" customHeight="1">
      <c r="A48" s="40"/>
      <c r="B48" s="40"/>
      <c r="C48" s="43"/>
      <c r="D48" s="138" t="s">
        <v>37</v>
      </c>
      <c r="E48" s="140">
        <f>'①応募用紙（書道）'!$F$17</f>
        <v>0</v>
      </c>
      <c r="F48" s="141"/>
      <c r="G48" s="141"/>
      <c r="H48" s="142"/>
      <c r="I48" s="46"/>
    </row>
    <row r="49" spans="1:9" ht="22.5" customHeight="1">
      <c r="A49" s="40"/>
      <c r="B49" s="40"/>
      <c r="C49" s="43"/>
      <c r="D49" s="138"/>
      <c r="E49" s="143"/>
      <c r="F49" s="144"/>
      <c r="G49" s="144"/>
      <c r="H49" s="145"/>
      <c r="I49" s="46"/>
    </row>
    <row r="50" spans="1:9" ht="19.7" customHeight="1">
      <c r="A50" s="40"/>
      <c r="B50" s="40"/>
      <c r="C50" s="43"/>
      <c r="D50" s="138"/>
      <c r="E50" s="48"/>
      <c r="F50" s="49" t="s">
        <v>50</v>
      </c>
      <c r="G50" s="62" t="e">
        <f>'①応募用紙（書道）'!$H$15</f>
        <v>#N/A</v>
      </c>
      <c r="H50" s="50" t="s">
        <v>51</v>
      </c>
      <c r="I50" s="46"/>
    </row>
    <row r="51" spans="1:9" ht="28.35" customHeight="1">
      <c r="A51" s="40"/>
      <c r="B51" s="40"/>
      <c r="C51" s="43"/>
      <c r="D51" s="44" t="s">
        <v>21</v>
      </c>
      <c r="E51" s="51">
        <f>'③応募者名簿（書道 条幅の部）'!$C$16</f>
        <v>0</v>
      </c>
      <c r="F51" s="74" t="s">
        <v>52</v>
      </c>
      <c r="G51" s="75"/>
      <c r="H51" s="73"/>
      <c r="I51" s="46"/>
    </row>
    <row r="52" spans="1:9" ht="17.100000000000001" customHeight="1">
      <c r="A52" s="40"/>
      <c r="B52" s="40"/>
      <c r="C52" s="43"/>
      <c r="D52" s="47" t="s">
        <v>71</v>
      </c>
      <c r="E52" s="133" t="str">
        <f>'③応募者名簿（書道 条幅の部）'!$D$16</f>
        <v/>
      </c>
      <c r="F52" s="133"/>
      <c r="G52" s="133"/>
      <c r="H52" s="133"/>
      <c r="I52" s="46"/>
    </row>
    <row r="53" spans="1:9" ht="38.25" customHeight="1">
      <c r="A53" s="40"/>
      <c r="B53" s="40">
        <v>4</v>
      </c>
      <c r="C53" s="43"/>
      <c r="D53" s="44" t="s">
        <v>53</v>
      </c>
      <c r="E53" s="133">
        <f>'③応募者名簿（書道 条幅の部）'!$D$17</f>
        <v>0</v>
      </c>
      <c r="F53" s="133"/>
      <c r="G53" s="133"/>
      <c r="H53" s="133"/>
      <c r="I53" s="46"/>
    </row>
    <row r="54" spans="1:9" ht="38.25" customHeight="1">
      <c r="A54" s="40"/>
      <c r="B54" s="40"/>
      <c r="C54" s="43"/>
      <c r="D54" s="52" t="s">
        <v>54</v>
      </c>
      <c r="E54" s="53" t="s">
        <v>75</v>
      </c>
      <c r="F54" s="134">
        <f>'①応募用紙（書道）'!$H$14</f>
        <v>0</v>
      </c>
      <c r="G54" s="135"/>
      <c r="H54" s="55" t="s">
        <v>56</v>
      </c>
      <c r="I54" s="46"/>
    </row>
    <row r="55" spans="1:9" ht="19.7" customHeight="1">
      <c r="A55" s="40"/>
      <c r="B55" s="40"/>
      <c r="C55" s="56"/>
      <c r="D55" s="146" t="s">
        <v>57</v>
      </c>
      <c r="E55" s="147"/>
      <c r="F55" s="147"/>
      <c r="G55" s="147"/>
      <c r="H55" s="148"/>
      <c r="I55" s="46"/>
    </row>
    <row r="56" spans="1:9" ht="12" customHeight="1">
      <c r="A56" s="40"/>
      <c r="B56" s="40"/>
      <c r="C56" s="40"/>
      <c r="D56" s="40"/>
      <c r="E56" s="40"/>
      <c r="F56" s="40"/>
      <c r="G56" s="40"/>
      <c r="H56" s="40"/>
      <c r="I56" s="57"/>
    </row>
    <row r="57" spans="1:9">
      <c r="A57" s="40"/>
      <c r="B57" s="1" t="s">
        <v>58</v>
      </c>
      <c r="C57" s="40"/>
      <c r="D57" s="40"/>
      <c r="E57" s="40"/>
      <c r="F57" s="40"/>
      <c r="G57" s="40"/>
      <c r="H57" s="40"/>
    </row>
    <row r="58" spans="1:9">
      <c r="A58" s="40"/>
      <c r="B58" s="1" t="s">
        <v>59</v>
      </c>
      <c r="C58" s="40"/>
      <c r="D58" s="40"/>
      <c r="E58" s="40"/>
      <c r="F58" s="40"/>
      <c r="G58" s="40"/>
      <c r="H58" s="40"/>
    </row>
    <row r="59" spans="1:9">
      <c r="A59" s="40"/>
      <c r="B59" s="1" t="s">
        <v>60</v>
      </c>
      <c r="C59" s="40"/>
      <c r="D59" s="40"/>
      <c r="E59" s="40"/>
      <c r="F59" s="40"/>
      <c r="G59" s="40"/>
      <c r="H59" s="40"/>
    </row>
    <row r="61" spans="1:9" ht="37.5" customHeight="1"/>
    <row r="62" spans="1:9">
      <c r="D62" s="39" t="s">
        <v>44</v>
      </c>
      <c r="E62" s="1" t="s">
        <v>45</v>
      </c>
    </row>
    <row r="63" spans="1:9" ht="33.75" customHeight="1"/>
    <row r="64" spans="1:9" ht="28.35" customHeight="1">
      <c r="A64" s="40"/>
      <c r="B64" s="40"/>
      <c r="C64" s="41"/>
      <c r="D64" s="132" t="s">
        <v>77</v>
      </c>
      <c r="E64" s="132"/>
      <c r="F64" s="132"/>
      <c r="G64" s="132"/>
      <c r="H64" s="132"/>
      <c r="I64" s="42"/>
    </row>
    <row r="65" spans="1:9" ht="28.35" customHeight="1">
      <c r="A65" s="40"/>
      <c r="B65" s="40"/>
      <c r="C65" s="43"/>
      <c r="D65" s="44" t="s">
        <v>47</v>
      </c>
      <c r="E65" s="138" t="s">
        <v>48</v>
      </c>
      <c r="F65" s="138"/>
      <c r="G65" s="138"/>
      <c r="H65" s="138"/>
      <c r="I65" s="46"/>
    </row>
    <row r="66" spans="1:9" ht="17.100000000000001" customHeight="1">
      <c r="A66" s="40"/>
      <c r="B66" s="40"/>
      <c r="C66" s="43"/>
      <c r="D66" s="47" t="s">
        <v>78</v>
      </c>
      <c r="E66" s="139">
        <f>'①応募用紙（書道）'!$F$16</f>
        <v>0</v>
      </c>
      <c r="F66" s="139"/>
      <c r="G66" s="139"/>
      <c r="H66" s="139"/>
      <c r="I66" s="46"/>
    </row>
    <row r="67" spans="1:9" ht="19.7" customHeight="1">
      <c r="A67" s="40"/>
      <c r="B67" s="40"/>
      <c r="C67" s="43"/>
      <c r="D67" s="138" t="s">
        <v>37</v>
      </c>
      <c r="E67" s="140">
        <f>'①応募用紙（書道）'!$F$17</f>
        <v>0</v>
      </c>
      <c r="F67" s="141"/>
      <c r="G67" s="141"/>
      <c r="H67" s="142"/>
      <c r="I67" s="46"/>
    </row>
    <row r="68" spans="1:9" ht="22.5" customHeight="1">
      <c r="A68" s="40"/>
      <c r="B68" s="40"/>
      <c r="C68" s="43"/>
      <c r="D68" s="138"/>
      <c r="E68" s="143"/>
      <c r="F68" s="144"/>
      <c r="G68" s="144"/>
      <c r="H68" s="145"/>
      <c r="I68" s="46"/>
    </row>
    <row r="69" spans="1:9" ht="19.7" customHeight="1">
      <c r="A69" s="40"/>
      <c r="B69" s="40"/>
      <c r="C69" s="43"/>
      <c r="D69" s="138"/>
      <c r="E69" s="48"/>
      <c r="F69" s="49" t="s">
        <v>50</v>
      </c>
      <c r="G69" s="62" t="e">
        <f>'①応募用紙（書道）'!$H$15</f>
        <v>#N/A</v>
      </c>
      <c r="H69" s="50" t="s">
        <v>51</v>
      </c>
      <c r="I69" s="46"/>
    </row>
    <row r="70" spans="1:9" ht="28.35" customHeight="1">
      <c r="A70" s="40"/>
      <c r="B70" s="40"/>
      <c r="C70" s="43"/>
      <c r="D70" s="44" t="s">
        <v>21</v>
      </c>
      <c r="E70" s="51">
        <f>'③応募者名簿（書道 条幅の部）'!$C$18</f>
        <v>0</v>
      </c>
      <c r="F70" s="74" t="s">
        <v>52</v>
      </c>
      <c r="G70" s="75"/>
      <c r="H70" s="73"/>
      <c r="I70" s="46"/>
    </row>
    <row r="71" spans="1:9" ht="17.100000000000001" customHeight="1">
      <c r="A71" s="40"/>
      <c r="B71" s="40"/>
      <c r="C71" s="43"/>
      <c r="D71" s="47" t="s">
        <v>78</v>
      </c>
      <c r="E71" s="133" t="str">
        <f>'③応募者名簿（書道 条幅の部）'!$D$18</f>
        <v/>
      </c>
      <c r="F71" s="133"/>
      <c r="G71" s="133"/>
      <c r="H71" s="133"/>
      <c r="I71" s="46"/>
    </row>
    <row r="72" spans="1:9" ht="38.25" customHeight="1">
      <c r="A72" s="40"/>
      <c r="B72" s="40">
        <v>5</v>
      </c>
      <c r="C72" s="43"/>
      <c r="D72" s="44" t="s">
        <v>53</v>
      </c>
      <c r="E72" s="133">
        <f>'③応募者名簿（書道 条幅の部）'!$D$19</f>
        <v>0</v>
      </c>
      <c r="F72" s="133"/>
      <c r="G72" s="133"/>
      <c r="H72" s="133"/>
      <c r="I72" s="46"/>
    </row>
    <row r="73" spans="1:9" ht="38.25" customHeight="1">
      <c r="A73" s="40"/>
      <c r="B73" s="40"/>
      <c r="C73" s="43"/>
      <c r="D73" s="52" t="s">
        <v>54</v>
      </c>
      <c r="E73" s="53" t="s">
        <v>75</v>
      </c>
      <c r="F73" s="134">
        <f>'①応募用紙（書道）'!$H$14</f>
        <v>0</v>
      </c>
      <c r="G73" s="135"/>
      <c r="H73" s="55" t="s">
        <v>56</v>
      </c>
      <c r="I73" s="46"/>
    </row>
    <row r="74" spans="1:9" ht="19.7" customHeight="1">
      <c r="A74" s="40"/>
      <c r="B74" s="40"/>
      <c r="C74" s="43"/>
      <c r="D74" s="136" t="s">
        <v>57</v>
      </c>
      <c r="E74" s="132"/>
      <c r="F74" s="132"/>
      <c r="G74" s="132"/>
      <c r="H74" s="137"/>
      <c r="I74" s="46"/>
    </row>
    <row r="75" spans="1:9" ht="28.35" customHeight="1">
      <c r="A75" s="40"/>
      <c r="B75" s="40"/>
      <c r="C75" s="41"/>
      <c r="D75" s="132" t="s">
        <v>77</v>
      </c>
      <c r="E75" s="132"/>
      <c r="F75" s="132"/>
      <c r="G75" s="132"/>
      <c r="H75" s="132"/>
      <c r="I75" s="42"/>
    </row>
    <row r="76" spans="1:9" ht="28.35" customHeight="1">
      <c r="A76" s="40"/>
      <c r="B76" s="40"/>
      <c r="C76" s="43"/>
      <c r="D76" s="44" t="s">
        <v>47</v>
      </c>
      <c r="E76" s="138" t="s">
        <v>48</v>
      </c>
      <c r="F76" s="138"/>
      <c r="G76" s="138"/>
      <c r="H76" s="138"/>
      <c r="I76" s="46"/>
    </row>
    <row r="77" spans="1:9" ht="17.100000000000001" customHeight="1">
      <c r="A77" s="40"/>
      <c r="B77" s="40"/>
      <c r="C77" s="43"/>
      <c r="D77" s="47" t="s">
        <v>74</v>
      </c>
      <c r="E77" s="139">
        <f>'①応募用紙（書道）'!$F$16</f>
        <v>0</v>
      </c>
      <c r="F77" s="139"/>
      <c r="G77" s="139"/>
      <c r="H77" s="139"/>
      <c r="I77" s="46"/>
    </row>
    <row r="78" spans="1:9" ht="19.7" customHeight="1">
      <c r="A78" s="40"/>
      <c r="B78" s="40"/>
      <c r="C78" s="43"/>
      <c r="D78" s="138" t="s">
        <v>37</v>
      </c>
      <c r="E78" s="140">
        <f>'①応募用紙（書道）'!$F$17</f>
        <v>0</v>
      </c>
      <c r="F78" s="141"/>
      <c r="G78" s="141"/>
      <c r="H78" s="142"/>
      <c r="I78" s="46"/>
    </row>
    <row r="79" spans="1:9" ht="22.5" customHeight="1">
      <c r="A79" s="40"/>
      <c r="B79" s="40"/>
      <c r="C79" s="43"/>
      <c r="D79" s="138"/>
      <c r="E79" s="143"/>
      <c r="F79" s="144"/>
      <c r="G79" s="144"/>
      <c r="H79" s="145"/>
      <c r="I79" s="46"/>
    </row>
    <row r="80" spans="1:9" ht="19.7" customHeight="1">
      <c r="A80" s="40"/>
      <c r="B80" s="40"/>
      <c r="C80" s="43"/>
      <c r="D80" s="138"/>
      <c r="E80" s="48"/>
      <c r="F80" s="49" t="s">
        <v>50</v>
      </c>
      <c r="G80" s="62" t="e">
        <f>'①応募用紙（書道）'!$H$15</f>
        <v>#N/A</v>
      </c>
      <c r="H80" s="50" t="s">
        <v>51</v>
      </c>
      <c r="I80" s="46"/>
    </row>
    <row r="81" spans="1:9" ht="28.35" customHeight="1">
      <c r="A81" s="40"/>
      <c r="B81" s="40"/>
      <c r="C81" s="43"/>
      <c r="D81" s="44" t="s">
        <v>21</v>
      </c>
      <c r="E81" s="51">
        <f>'③応募者名簿（書道 条幅の部）'!$C$20</f>
        <v>0</v>
      </c>
      <c r="F81" s="74" t="s">
        <v>52</v>
      </c>
      <c r="G81" s="75"/>
      <c r="H81" s="73"/>
      <c r="I81" s="46"/>
    </row>
    <row r="82" spans="1:9" ht="17.100000000000001" customHeight="1">
      <c r="A82" s="40"/>
      <c r="B82" s="40"/>
      <c r="C82" s="43"/>
      <c r="D82" s="47" t="s">
        <v>74</v>
      </c>
      <c r="E82" s="133" t="str">
        <f>'③応募者名簿（書道 条幅の部）'!$D$20</f>
        <v/>
      </c>
      <c r="F82" s="133"/>
      <c r="G82" s="133"/>
      <c r="H82" s="133"/>
      <c r="I82" s="46"/>
    </row>
    <row r="83" spans="1:9" ht="38.25" customHeight="1">
      <c r="A83" s="40"/>
      <c r="B83" s="40">
        <v>6</v>
      </c>
      <c r="C83" s="43"/>
      <c r="D83" s="44" t="s">
        <v>53</v>
      </c>
      <c r="E83" s="133">
        <f>'③応募者名簿（書道 条幅の部）'!$D$21</f>
        <v>0</v>
      </c>
      <c r="F83" s="133"/>
      <c r="G83" s="133"/>
      <c r="H83" s="133"/>
      <c r="I83" s="46"/>
    </row>
    <row r="84" spans="1:9" ht="38.25" customHeight="1">
      <c r="A84" s="40"/>
      <c r="B84" s="40"/>
      <c r="C84" s="43"/>
      <c r="D84" s="52" t="s">
        <v>54</v>
      </c>
      <c r="E84" s="53" t="s">
        <v>75</v>
      </c>
      <c r="F84" s="134">
        <f>'①応募用紙（書道）'!$H$14</f>
        <v>0</v>
      </c>
      <c r="G84" s="135"/>
      <c r="H84" s="55" t="s">
        <v>56</v>
      </c>
      <c r="I84" s="46"/>
    </row>
    <row r="85" spans="1:9" ht="19.7" customHeight="1">
      <c r="A85" s="40"/>
      <c r="B85" s="40"/>
      <c r="C85" s="56"/>
      <c r="D85" s="146" t="s">
        <v>57</v>
      </c>
      <c r="E85" s="147"/>
      <c r="F85" s="147"/>
      <c r="G85" s="147"/>
      <c r="H85" s="148"/>
      <c r="I85" s="46"/>
    </row>
    <row r="86" spans="1:9" ht="12" customHeight="1">
      <c r="A86" s="40"/>
      <c r="B86" s="40"/>
      <c r="C86" s="40"/>
      <c r="D86" s="40"/>
      <c r="E86" s="40"/>
      <c r="F86" s="40"/>
      <c r="G86" s="40"/>
      <c r="H86" s="40"/>
      <c r="I86" s="57"/>
    </row>
    <row r="87" spans="1:9">
      <c r="A87" s="40"/>
      <c r="B87" s="1" t="s">
        <v>58</v>
      </c>
      <c r="C87" s="40"/>
      <c r="D87" s="40"/>
      <c r="E87" s="40"/>
      <c r="F87" s="40"/>
      <c r="G87" s="40"/>
      <c r="H87" s="40"/>
    </row>
    <row r="88" spans="1:9">
      <c r="A88" s="40"/>
      <c r="B88" s="1" t="s">
        <v>59</v>
      </c>
      <c r="C88" s="40"/>
      <c r="D88" s="40"/>
      <c r="E88" s="40"/>
      <c r="F88" s="40"/>
      <c r="G88" s="40"/>
      <c r="H88" s="40"/>
    </row>
    <row r="89" spans="1:9">
      <c r="A89" s="40"/>
      <c r="B89" s="1" t="s">
        <v>60</v>
      </c>
      <c r="C89" s="40"/>
      <c r="D89" s="40"/>
      <c r="E89" s="40"/>
      <c r="F89" s="40"/>
      <c r="G89" s="40"/>
      <c r="H89" s="40"/>
    </row>
    <row r="91" spans="1:9" ht="37.5" customHeight="1"/>
    <row r="92" spans="1:9">
      <c r="D92" s="39" t="s">
        <v>44</v>
      </c>
      <c r="E92" s="1" t="s">
        <v>45</v>
      </c>
    </row>
    <row r="93" spans="1:9" ht="33.75" customHeight="1"/>
    <row r="94" spans="1:9" ht="28.35" customHeight="1">
      <c r="A94" s="40"/>
      <c r="B94" s="40"/>
      <c r="C94" s="41"/>
      <c r="D94" s="132" t="s">
        <v>77</v>
      </c>
      <c r="E94" s="132"/>
      <c r="F94" s="132"/>
      <c r="G94" s="132"/>
      <c r="H94" s="132"/>
      <c r="I94" s="42"/>
    </row>
    <row r="95" spans="1:9" ht="28.35" customHeight="1">
      <c r="A95" s="40"/>
      <c r="B95" s="40"/>
      <c r="C95" s="43"/>
      <c r="D95" s="44" t="s">
        <v>47</v>
      </c>
      <c r="E95" s="138" t="s">
        <v>48</v>
      </c>
      <c r="F95" s="138"/>
      <c r="G95" s="138"/>
      <c r="H95" s="138"/>
      <c r="I95" s="46"/>
    </row>
    <row r="96" spans="1:9" ht="17.100000000000001" customHeight="1">
      <c r="A96" s="40"/>
      <c r="B96" s="40"/>
      <c r="C96" s="43"/>
      <c r="D96" s="47" t="s">
        <v>74</v>
      </c>
      <c r="E96" s="139">
        <f>'①応募用紙（書道）'!$F$16</f>
        <v>0</v>
      </c>
      <c r="F96" s="139"/>
      <c r="G96" s="139"/>
      <c r="H96" s="139"/>
      <c r="I96" s="46"/>
    </row>
    <row r="97" spans="1:9" ht="19.7" customHeight="1">
      <c r="A97" s="40"/>
      <c r="B97" s="40"/>
      <c r="C97" s="43"/>
      <c r="D97" s="138" t="s">
        <v>37</v>
      </c>
      <c r="E97" s="140">
        <f>'①応募用紙（書道）'!$F$17</f>
        <v>0</v>
      </c>
      <c r="F97" s="141"/>
      <c r="G97" s="141"/>
      <c r="H97" s="142"/>
      <c r="I97" s="46"/>
    </row>
    <row r="98" spans="1:9" ht="22.5" customHeight="1">
      <c r="A98" s="40"/>
      <c r="B98" s="40"/>
      <c r="C98" s="43"/>
      <c r="D98" s="138"/>
      <c r="E98" s="143"/>
      <c r="F98" s="144"/>
      <c r="G98" s="144"/>
      <c r="H98" s="145"/>
      <c r="I98" s="46"/>
    </row>
    <row r="99" spans="1:9" ht="19.7" customHeight="1">
      <c r="A99" s="40"/>
      <c r="B99" s="40"/>
      <c r="C99" s="43"/>
      <c r="D99" s="138"/>
      <c r="E99" s="48"/>
      <c r="F99" s="49" t="s">
        <v>50</v>
      </c>
      <c r="G99" s="62" t="e">
        <f>'①応募用紙（書道）'!$H$15</f>
        <v>#N/A</v>
      </c>
      <c r="H99" s="50" t="s">
        <v>51</v>
      </c>
      <c r="I99" s="46"/>
    </row>
    <row r="100" spans="1:9" ht="28.35" customHeight="1">
      <c r="A100" s="40"/>
      <c r="B100" s="40"/>
      <c r="C100" s="43"/>
      <c r="D100" s="44" t="s">
        <v>21</v>
      </c>
      <c r="E100" s="51">
        <f>'③応募者名簿（書道 条幅の部）'!$C$22</f>
        <v>0</v>
      </c>
      <c r="F100" s="74" t="s">
        <v>52</v>
      </c>
      <c r="G100" s="75"/>
      <c r="H100" s="73"/>
      <c r="I100" s="46"/>
    </row>
    <row r="101" spans="1:9" ht="17.100000000000001" customHeight="1">
      <c r="A101" s="40"/>
      <c r="B101" s="40"/>
      <c r="C101" s="43"/>
      <c r="D101" s="47" t="s">
        <v>74</v>
      </c>
      <c r="E101" s="133" t="str">
        <f>'③応募者名簿（書道 条幅の部）'!$D$22</f>
        <v/>
      </c>
      <c r="F101" s="133"/>
      <c r="G101" s="133"/>
      <c r="H101" s="133"/>
      <c r="I101" s="46"/>
    </row>
    <row r="102" spans="1:9" ht="38.25" customHeight="1">
      <c r="A102" s="40"/>
      <c r="B102" s="40">
        <v>7</v>
      </c>
      <c r="C102" s="43"/>
      <c r="D102" s="44" t="s">
        <v>53</v>
      </c>
      <c r="E102" s="133">
        <f>'③応募者名簿（書道 条幅の部）'!$D$23</f>
        <v>0</v>
      </c>
      <c r="F102" s="133"/>
      <c r="G102" s="133"/>
      <c r="H102" s="133"/>
      <c r="I102" s="46"/>
    </row>
    <row r="103" spans="1:9" ht="38.25" customHeight="1">
      <c r="A103" s="40"/>
      <c r="B103" s="40"/>
      <c r="C103" s="43"/>
      <c r="D103" s="52" t="s">
        <v>54</v>
      </c>
      <c r="E103" s="53" t="s">
        <v>79</v>
      </c>
      <c r="F103" s="134">
        <f>'①応募用紙（書道）'!$H$14</f>
        <v>0</v>
      </c>
      <c r="G103" s="135"/>
      <c r="H103" s="55" t="s">
        <v>56</v>
      </c>
      <c r="I103" s="46"/>
    </row>
    <row r="104" spans="1:9" ht="19.7" customHeight="1">
      <c r="A104" s="40"/>
      <c r="B104" s="40"/>
      <c r="C104" s="43"/>
      <c r="D104" s="136" t="s">
        <v>57</v>
      </c>
      <c r="E104" s="132"/>
      <c r="F104" s="132"/>
      <c r="G104" s="132"/>
      <c r="H104" s="137"/>
      <c r="I104" s="46"/>
    </row>
    <row r="105" spans="1:9" ht="28.35" customHeight="1">
      <c r="A105" s="40"/>
      <c r="B105" s="40"/>
      <c r="C105" s="41"/>
      <c r="D105" s="132" t="s">
        <v>77</v>
      </c>
      <c r="E105" s="132"/>
      <c r="F105" s="132"/>
      <c r="G105" s="132"/>
      <c r="H105" s="132"/>
      <c r="I105" s="42"/>
    </row>
    <row r="106" spans="1:9" ht="28.35" customHeight="1">
      <c r="A106" s="40"/>
      <c r="B106" s="40"/>
      <c r="C106" s="43"/>
      <c r="D106" s="44" t="s">
        <v>47</v>
      </c>
      <c r="E106" s="138" t="s">
        <v>48</v>
      </c>
      <c r="F106" s="138"/>
      <c r="G106" s="138"/>
      <c r="H106" s="138"/>
      <c r="I106" s="46"/>
    </row>
    <row r="107" spans="1:9" ht="17.100000000000001" customHeight="1">
      <c r="A107" s="40"/>
      <c r="B107" s="40"/>
      <c r="C107" s="43"/>
      <c r="D107" s="47" t="s">
        <v>71</v>
      </c>
      <c r="E107" s="139">
        <f>'①応募用紙（書道）'!$F$16</f>
        <v>0</v>
      </c>
      <c r="F107" s="139"/>
      <c r="G107" s="139"/>
      <c r="H107" s="139"/>
      <c r="I107" s="46"/>
    </row>
    <row r="108" spans="1:9" ht="19.7" customHeight="1">
      <c r="A108" s="40"/>
      <c r="B108" s="40"/>
      <c r="C108" s="43"/>
      <c r="D108" s="138" t="s">
        <v>37</v>
      </c>
      <c r="E108" s="140">
        <f>'①応募用紙（書道）'!$F$17</f>
        <v>0</v>
      </c>
      <c r="F108" s="141"/>
      <c r="G108" s="141"/>
      <c r="H108" s="142"/>
      <c r="I108" s="46"/>
    </row>
    <row r="109" spans="1:9" ht="22.5" customHeight="1">
      <c r="A109" s="40"/>
      <c r="B109" s="40"/>
      <c r="C109" s="43"/>
      <c r="D109" s="138"/>
      <c r="E109" s="143"/>
      <c r="F109" s="144"/>
      <c r="G109" s="144"/>
      <c r="H109" s="145"/>
      <c r="I109" s="46"/>
    </row>
    <row r="110" spans="1:9" ht="19.7" customHeight="1">
      <c r="A110" s="40"/>
      <c r="B110" s="40"/>
      <c r="C110" s="43"/>
      <c r="D110" s="138"/>
      <c r="E110" s="48"/>
      <c r="F110" s="49" t="s">
        <v>50</v>
      </c>
      <c r="G110" s="62" t="e">
        <f>'①応募用紙（書道）'!$H$15</f>
        <v>#N/A</v>
      </c>
      <c r="H110" s="50" t="s">
        <v>51</v>
      </c>
      <c r="I110" s="46"/>
    </row>
    <row r="111" spans="1:9" ht="28.35" customHeight="1">
      <c r="A111" s="40"/>
      <c r="B111" s="40"/>
      <c r="C111" s="43"/>
      <c r="D111" s="44" t="s">
        <v>21</v>
      </c>
      <c r="E111" s="51">
        <f>'③応募者名簿（書道 条幅の部）'!$C$24</f>
        <v>0</v>
      </c>
      <c r="F111" s="74" t="s">
        <v>52</v>
      </c>
      <c r="G111" s="75"/>
      <c r="H111" s="73"/>
      <c r="I111" s="46"/>
    </row>
    <row r="112" spans="1:9" ht="17.100000000000001" customHeight="1">
      <c r="A112" s="40"/>
      <c r="B112" s="40"/>
      <c r="C112" s="43"/>
      <c r="D112" s="47" t="s">
        <v>78</v>
      </c>
      <c r="E112" s="133" t="str">
        <f>'③応募者名簿（書道 条幅の部）'!$D$24</f>
        <v/>
      </c>
      <c r="F112" s="133"/>
      <c r="G112" s="133"/>
      <c r="H112" s="133"/>
      <c r="I112" s="46"/>
    </row>
    <row r="113" spans="1:9" ht="38.25" customHeight="1">
      <c r="A113" s="40"/>
      <c r="B113" s="40">
        <v>8</v>
      </c>
      <c r="C113" s="43"/>
      <c r="D113" s="44" t="s">
        <v>53</v>
      </c>
      <c r="E113" s="133">
        <f>'③応募者名簿（書道 条幅の部）'!$D$25</f>
        <v>0</v>
      </c>
      <c r="F113" s="133"/>
      <c r="G113" s="133"/>
      <c r="H113" s="133"/>
      <c r="I113" s="46"/>
    </row>
    <row r="114" spans="1:9" ht="38.25" customHeight="1">
      <c r="A114" s="40"/>
      <c r="B114" s="40"/>
      <c r="C114" s="43"/>
      <c r="D114" s="52" t="s">
        <v>54</v>
      </c>
      <c r="E114" s="53" t="s">
        <v>55</v>
      </c>
      <c r="F114" s="134">
        <f>'①応募用紙（書道）'!$H$14</f>
        <v>0</v>
      </c>
      <c r="G114" s="135"/>
      <c r="H114" s="55" t="s">
        <v>56</v>
      </c>
      <c r="I114" s="46"/>
    </row>
    <row r="115" spans="1:9" ht="19.7" customHeight="1">
      <c r="A115" s="40"/>
      <c r="B115" s="40"/>
      <c r="C115" s="56"/>
      <c r="D115" s="146" t="s">
        <v>57</v>
      </c>
      <c r="E115" s="147"/>
      <c r="F115" s="147"/>
      <c r="G115" s="147"/>
      <c r="H115" s="148"/>
      <c r="I115" s="46"/>
    </row>
    <row r="116" spans="1:9" ht="12" customHeight="1">
      <c r="A116" s="40"/>
      <c r="B116" s="40"/>
      <c r="C116" s="40"/>
      <c r="D116" s="40"/>
      <c r="E116" s="40"/>
      <c r="F116" s="40"/>
      <c r="G116" s="40"/>
      <c r="H116" s="40"/>
      <c r="I116" s="57"/>
    </row>
    <row r="117" spans="1:9">
      <c r="A117" s="40"/>
      <c r="B117" s="1" t="s">
        <v>58</v>
      </c>
      <c r="C117" s="40"/>
      <c r="D117" s="40"/>
      <c r="E117" s="40"/>
      <c r="F117" s="40"/>
      <c r="G117" s="40"/>
      <c r="H117" s="40"/>
    </row>
    <row r="118" spans="1:9">
      <c r="A118" s="40"/>
      <c r="B118" s="1" t="s">
        <v>59</v>
      </c>
      <c r="C118" s="40"/>
      <c r="D118" s="40"/>
      <c r="E118" s="40"/>
      <c r="F118" s="40"/>
      <c r="G118" s="40"/>
      <c r="H118" s="40"/>
    </row>
    <row r="119" spans="1:9">
      <c r="A119" s="40"/>
      <c r="B119" s="1" t="s">
        <v>60</v>
      </c>
      <c r="C119" s="40"/>
      <c r="D119" s="40"/>
      <c r="E119" s="40"/>
      <c r="F119" s="40"/>
      <c r="G119" s="40"/>
      <c r="H119" s="40"/>
    </row>
    <row r="121" spans="1:9" ht="37.5" customHeight="1"/>
    <row r="122" spans="1:9">
      <c r="D122" s="39" t="s">
        <v>44</v>
      </c>
      <c r="E122" s="1" t="s">
        <v>45</v>
      </c>
    </row>
    <row r="123" spans="1:9" ht="33.75" customHeight="1"/>
    <row r="124" spans="1:9" ht="28.35" customHeight="1">
      <c r="A124" s="40"/>
      <c r="B124" s="40"/>
      <c r="C124" s="41"/>
      <c r="D124" s="132" t="s">
        <v>73</v>
      </c>
      <c r="E124" s="132"/>
      <c r="F124" s="132"/>
      <c r="G124" s="132"/>
      <c r="H124" s="132"/>
      <c r="I124" s="42"/>
    </row>
    <row r="125" spans="1:9" ht="28.35" customHeight="1">
      <c r="A125" s="40"/>
      <c r="B125" s="40"/>
      <c r="C125" s="43"/>
      <c r="D125" s="44" t="s">
        <v>47</v>
      </c>
      <c r="E125" s="138" t="s">
        <v>48</v>
      </c>
      <c r="F125" s="138"/>
      <c r="G125" s="138"/>
      <c r="H125" s="138"/>
      <c r="I125" s="46"/>
    </row>
    <row r="126" spans="1:9" ht="17.100000000000001" customHeight="1">
      <c r="A126" s="40"/>
      <c r="B126" s="40"/>
      <c r="C126" s="43"/>
      <c r="D126" s="47" t="s">
        <v>78</v>
      </c>
      <c r="E126" s="139">
        <f>'①応募用紙（書道）'!$F$16</f>
        <v>0</v>
      </c>
      <c r="F126" s="139"/>
      <c r="G126" s="139"/>
      <c r="H126" s="139"/>
      <c r="I126" s="46"/>
    </row>
    <row r="127" spans="1:9" ht="19.7" customHeight="1">
      <c r="A127" s="40"/>
      <c r="B127" s="40"/>
      <c r="C127" s="43"/>
      <c r="D127" s="138" t="s">
        <v>37</v>
      </c>
      <c r="E127" s="140">
        <f>'①応募用紙（書道）'!$F$17</f>
        <v>0</v>
      </c>
      <c r="F127" s="141"/>
      <c r="G127" s="141"/>
      <c r="H127" s="142"/>
      <c r="I127" s="46"/>
    </row>
    <row r="128" spans="1:9" ht="22.5" customHeight="1">
      <c r="A128" s="40"/>
      <c r="B128" s="40"/>
      <c r="C128" s="43"/>
      <c r="D128" s="138"/>
      <c r="E128" s="143"/>
      <c r="F128" s="144"/>
      <c r="G128" s="144"/>
      <c r="H128" s="145"/>
      <c r="I128" s="46"/>
    </row>
    <row r="129" spans="1:9" ht="19.7" customHeight="1">
      <c r="A129" s="40"/>
      <c r="B129" s="40"/>
      <c r="C129" s="43"/>
      <c r="D129" s="138"/>
      <c r="E129" s="48"/>
      <c r="F129" s="49" t="s">
        <v>50</v>
      </c>
      <c r="G129" s="62" t="e">
        <f>'①応募用紙（書道）'!$H$15</f>
        <v>#N/A</v>
      </c>
      <c r="H129" s="50" t="s">
        <v>51</v>
      </c>
      <c r="I129" s="46"/>
    </row>
    <row r="130" spans="1:9" ht="28.35" customHeight="1">
      <c r="A130" s="40"/>
      <c r="B130" s="40"/>
      <c r="C130" s="43"/>
      <c r="D130" s="44" t="s">
        <v>21</v>
      </c>
      <c r="E130" s="51">
        <f>'③応募者名簿（書道 条幅の部）'!$C$26</f>
        <v>0</v>
      </c>
      <c r="F130" s="74" t="s">
        <v>52</v>
      </c>
      <c r="G130" s="75"/>
      <c r="H130" s="73"/>
      <c r="I130" s="46"/>
    </row>
    <row r="131" spans="1:9" ht="17.100000000000001" customHeight="1">
      <c r="A131" s="40"/>
      <c r="B131" s="40"/>
      <c r="C131" s="43"/>
      <c r="D131" s="47" t="s">
        <v>71</v>
      </c>
      <c r="E131" s="133" t="str">
        <f>'③応募者名簿（書道 条幅の部）'!$D$26</f>
        <v/>
      </c>
      <c r="F131" s="133"/>
      <c r="G131" s="133"/>
      <c r="H131" s="133"/>
      <c r="I131" s="46"/>
    </row>
    <row r="132" spans="1:9" ht="38.25" customHeight="1">
      <c r="A132" s="40"/>
      <c r="B132" s="40">
        <v>9</v>
      </c>
      <c r="C132" s="43"/>
      <c r="D132" s="44" t="s">
        <v>53</v>
      </c>
      <c r="E132" s="133">
        <f>'③応募者名簿（書道 条幅の部）'!$D$27</f>
        <v>0</v>
      </c>
      <c r="F132" s="133"/>
      <c r="G132" s="133"/>
      <c r="H132" s="133"/>
      <c r="I132" s="46"/>
    </row>
    <row r="133" spans="1:9" ht="38.25" customHeight="1">
      <c r="A133" s="40"/>
      <c r="B133" s="40"/>
      <c r="C133" s="43"/>
      <c r="D133" s="52" t="s">
        <v>54</v>
      </c>
      <c r="E133" s="53" t="s">
        <v>55</v>
      </c>
      <c r="F133" s="134">
        <f>'①応募用紙（書道）'!$H$14</f>
        <v>0</v>
      </c>
      <c r="G133" s="135"/>
      <c r="H133" s="55" t="s">
        <v>56</v>
      </c>
      <c r="I133" s="46"/>
    </row>
    <row r="134" spans="1:9" ht="19.7" customHeight="1">
      <c r="A134" s="40"/>
      <c r="B134" s="40"/>
      <c r="C134" s="43"/>
      <c r="D134" s="136" t="s">
        <v>57</v>
      </c>
      <c r="E134" s="132"/>
      <c r="F134" s="132"/>
      <c r="G134" s="132"/>
      <c r="H134" s="137"/>
      <c r="I134" s="46"/>
    </row>
    <row r="135" spans="1:9" ht="28.35" customHeight="1">
      <c r="A135" s="40"/>
      <c r="B135" s="40"/>
      <c r="C135" s="41"/>
      <c r="D135" s="132" t="s">
        <v>80</v>
      </c>
      <c r="E135" s="132"/>
      <c r="F135" s="132"/>
      <c r="G135" s="132"/>
      <c r="H135" s="132"/>
      <c r="I135" s="42"/>
    </row>
    <row r="136" spans="1:9" ht="28.35" customHeight="1">
      <c r="A136" s="40"/>
      <c r="B136" s="40"/>
      <c r="C136" s="43"/>
      <c r="D136" s="44" t="s">
        <v>47</v>
      </c>
      <c r="E136" s="138" t="s">
        <v>48</v>
      </c>
      <c r="F136" s="138"/>
      <c r="G136" s="138"/>
      <c r="H136" s="138"/>
      <c r="I136" s="46"/>
    </row>
    <row r="137" spans="1:9" ht="17.100000000000001" customHeight="1">
      <c r="A137" s="40"/>
      <c r="B137" s="40"/>
      <c r="C137" s="43"/>
      <c r="D137" s="47" t="s">
        <v>78</v>
      </c>
      <c r="E137" s="139">
        <f>'①応募用紙（書道）'!$F$16</f>
        <v>0</v>
      </c>
      <c r="F137" s="139"/>
      <c r="G137" s="139"/>
      <c r="H137" s="139"/>
      <c r="I137" s="46"/>
    </row>
    <row r="138" spans="1:9" ht="19.7" customHeight="1">
      <c r="A138" s="40"/>
      <c r="B138" s="40"/>
      <c r="C138" s="43"/>
      <c r="D138" s="138" t="s">
        <v>37</v>
      </c>
      <c r="E138" s="140">
        <f>'①応募用紙（書道）'!$F$17</f>
        <v>0</v>
      </c>
      <c r="F138" s="141"/>
      <c r="G138" s="141"/>
      <c r="H138" s="142"/>
      <c r="I138" s="46"/>
    </row>
    <row r="139" spans="1:9" ht="22.5" customHeight="1">
      <c r="A139" s="40"/>
      <c r="B139" s="40"/>
      <c r="C139" s="43"/>
      <c r="D139" s="138"/>
      <c r="E139" s="143"/>
      <c r="F139" s="144"/>
      <c r="G139" s="144"/>
      <c r="H139" s="145"/>
      <c r="I139" s="46"/>
    </row>
    <row r="140" spans="1:9" ht="19.7" customHeight="1">
      <c r="A140" s="40"/>
      <c r="B140" s="40"/>
      <c r="C140" s="43"/>
      <c r="D140" s="138"/>
      <c r="E140" s="48"/>
      <c r="F140" s="49" t="s">
        <v>50</v>
      </c>
      <c r="G140" s="62" t="e">
        <f>'①応募用紙（書道）'!$H$15</f>
        <v>#N/A</v>
      </c>
      <c r="H140" s="50" t="s">
        <v>51</v>
      </c>
      <c r="I140" s="46"/>
    </row>
    <row r="141" spans="1:9" ht="28.35" customHeight="1">
      <c r="A141" s="40"/>
      <c r="B141" s="40"/>
      <c r="C141" s="43"/>
      <c r="D141" s="44" t="s">
        <v>21</v>
      </c>
      <c r="E141" s="51">
        <f>'③応募者名簿（書道 条幅の部）'!$C$28</f>
        <v>0</v>
      </c>
      <c r="F141" s="74" t="s">
        <v>52</v>
      </c>
      <c r="G141" s="75"/>
      <c r="H141" s="73"/>
      <c r="I141" s="46"/>
    </row>
    <row r="142" spans="1:9" ht="17.100000000000001" customHeight="1">
      <c r="A142" s="40"/>
      <c r="B142" s="40"/>
      <c r="C142" s="43"/>
      <c r="D142" s="47" t="s">
        <v>74</v>
      </c>
      <c r="E142" s="133" t="str">
        <f>'③応募者名簿（書道 条幅の部）'!$D$28</f>
        <v/>
      </c>
      <c r="F142" s="133"/>
      <c r="G142" s="133"/>
      <c r="H142" s="133"/>
      <c r="I142" s="46"/>
    </row>
    <row r="143" spans="1:9" ht="38.25" customHeight="1">
      <c r="A143" s="40"/>
      <c r="B143" s="40">
        <v>10</v>
      </c>
      <c r="C143" s="43"/>
      <c r="D143" s="44" t="s">
        <v>53</v>
      </c>
      <c r="E143" s="133">
        <f>'③応募者名簿（書道 条幅の部）'!$D$29</f>
        <v>0</v>
      </c>
      <c r="F143" s="133"/>
      <c r="G143" s="133"/>
      <c r="H143" s="133"/>
      <c r="I143" s="46"/>
    </row>
    <row r="144" spans="1:9" ht="38.25" customHeight="1">
      <c r="A144" s="40"/>
      <c r="B144" s="40"/>
      <c r="C144" s="43"/>
      <c r="D144" s="52" t="s">
        <v>54</v>
      </c>
      <c r="E144" s="53" t="s">
        <v>75</v>
      </c>
      <c r="F144" s="134">
        <f>'①応募用紙（書道）'!$H$14</f>
        <v>0</v>
      </c>
      <c r="G144" s="135"/>
      <c r="H144" s="55" t="s">
        <v>56</v>
      </c>
      <c r="I144" s="46"/>
    </row>
    <row r="145" spans="1:9" ht="19.7" customHeight="1">
      <c r="A145" s="40"/>
      <c r="B145" s="40"/>
      <c r="C145" s="56"/>
      <c r="D145" s="146" t="s">
        <v>57</v>
      </c>
      <c r="E145" s="147"/>
      <c r="F145" s="147"/>
      <c r="G145" s="147"/>
      <c r="H145" s="148"/>
      <c r="I145" s="46"/>
    </row>
    <row r="146" spans="1:9" ht="12" customHeight="1">
      <c r="A146" s="40"/>
      <c r="B146" s="40"/>
      <c r="C146" s="40"/>
      <c r="D146" s="40"/>
      <c r="E146" s="40"/>
      <c r="F146" s="40"/>
      <c r="G146" s="40"/>
      <c r="H146" s="40"/>
      <c r="I146" s="57"/>
    </row>
    <row r="147" spans="1:9">
      <c r="A147" s="40"/>
      <c r="B147" s="1" t="s">
        <v>58</v>
      </c>
      <c r="C147" s="40"/>
      <c r="D147" s="40"/>
      <c r="E147" s="40"/>
      <c r="F147" s="40"/>
      <c r="G147" s="40"/>
      <c r="H147" s="40"/>
    </row>
    <row r="148" spans="1:9">
      <c r="A148" s="40"/>
      <c r="B148" s="1" t="s">
        <v>59</v>
      </c>
      <c r="C148" s="40"/>
      <c r="D148" s="40"/>
      <c r="E148" s="40"/>
      <c r="F148" s="40"/>
      <c r="G148" s="40"/>
      <c r="H148" s="40"/>
    </row>
    <row r="149" spans="1:9">
      <c r="A149" s="40"/>
      <c r="B149" s="1" t="s">
        <v>60</v>
      </c>
      <c r="C149" s="40"/>
      <c r="D149" s="40"/>
      <c r="E149" s="40"/>
      <c r="F149" s="40"/>
      <c r="G149" s="40"/>
      <c r="H149" s="40"/>
    </row>
    <row r="151" spans="1:9" ht="37.5" customHeight="1"/>
    <row r="152" spans="1:9">
      <c r="D152" s="39" t="s">
        <v>44</v>
      </c>
      <c r="E152" s="1" t="s">
        <v>45</v>
      </c>
    </row>
    <row r="153" spans="1:9" ht="33.75" customHeight="1"/>
    <row r="154" spans="1:9" ht="28.35" customHeight="1">
      <c r="A154" s="40"/>
      <c r="B154" s="40"/>
      <c r="C154" s="41"/>
      <c r="D154" s="132" t="s">
        <v>77</v>
      </c>
      <c r="E154" s="132"/>
      <c r="F154" s="132"/>
      <c r="G154" s="132"/>
      <c r="H154" s="132"/>
      <c r="I154" s="42"/>
    </row>
    <row r="155" spans="1:9" ht="28.35" customHeight="1">
      <c r="A155" s="40"/>
      <c r="B155" s="40"/>
      <c r="C155" s="43"/>
      <c r="D155" s="44" t="s">
        <v>47</v>
      </c>
      <c r="E155" s="138" t="s">
        <v>48</v>
      </c>
      <c r="F155" s="138"/>
      <c r="G155" s="138"/>
      <c r="H155" s="138"/>
      <c r="I155" s="46"/>
    </row>
    <row r="156" spans="1:9" ht="17.100000000000001" customHeight="1">
      <c r="A156" s="40"/>
      <c r="B156" s="40"/>
      <c r="C156" s="43"/>
      <c r="D156" s="47" t="s">
        <v>74</v>
      </c>
      <c r="E156" s="139">
        <f>'①応募用紙（書道）'!$F$16</f>
        <v>0</v>
      </c>
      <c r="F156" s="139"/>
      <c r="G156" s="139"/>
      <c r="H156" s="139"/>
      <c r="I156" s="46"/>
    </row>
    <row r="157" spans="1:9" ht="19.7" customHeight="1">
      <c r="A157" s="40"/>
      <c r="B157" s="40"/>
      <c r="C157" s="43"/>
      <c r="D157" s="138" t="s">
        <v>37</v>
      </c>
      <c r="E157" s="140">
        <f>'①応募用紙（書道）'!$F$17</f>
        <v>0</v>
      </c>
      <c r="F157" s="141"/>
      <c r="G157" s="141"/>
      <c r="H157" s="142"/>
      <c r="I157" s="46"/>
    </row>
    <row r="158" spans="1:9" ht="22.5" customHeight="1">
      <c r="A158" s="40"/>
      <c r="B158" s="40"/>
      <c r="C158" s="43"/>
      <c r="D158" s="138"/>
      <c r="E158" s="143"/>
      <c r="F158" s="144"/>
      <c r="G158" s="144"/>
      <c r="H158" s="145"/>
      <c r="I158" s="46"/>
    </row>
    <row r="159" spans="1:9" ht="19.7" customHeight="1">
      <c r="A159" s="40"/>
      <c r="B159" s="40"/>
      <c r="C159" s="43"/>
      <c r="D159" s="138"/>
      <c r="E159" s="48"/>
      <c r="F159" s="49" t="s">
        <v>50</v>
      </c>
      <c r="G159" s="62" t="e">
        <f>'①応募用紙（書道）'!$H$15</f>
        <v>#N/A</v>
      </c>
      <c r="H159" s="50" t="s">
        <v>51</v>
      </c>
      <c r="I159" s="46"/>
    </row>
    <row r="160" spans="1:9" ht="28.35" customHeight="1">
      <c r="A160" s="40"/>
      <c r="B160" s="40"/>
      <c r="C160" s="43"/>
      <c r="D160" s="44" t="s">
        <v>21</v>
      </c>
      <c r="E160" s="51">
        <f>'③応募者名簿（書道 条幅の部）'!$C$30</f>
        <v>0</v>
      </c>
      <c r="F160" s="74" t="s">
        <v>52</v>
      </c>
      <c r="G160" s="75"/>
      <c r="H160" s="73"/>
      <c r="I160" s="46"/>
    </row>
    <row r="161" spans="1:9" ht="17.100000000000001" customHeight="1">
      <c r="A161" s="40"/>
      <c r="B161" s="40"/>
      <c r="C161" s="43"/>
      <c r="D161" s="47" t="s">
        <v>74</v>
      </c>
      <c r="E161" s="133" t="str">
        <f>'③応募者名簿（書道 条幅の部）'!$D$30</f>
        <v/>
      </c>
      <c r="F161" s="133"/>
      <c r="G161" s="133"/>
      <c r="H161" s="133"/>
      <c r="I161" s="46"/>
    </row>
    <row r="162" spans="1:9" ht="38.25" customHeight="1">
      <c r="A162" s="40"/>
      <c r="B162" s="40">
        <v>11</v>
      </c>
      <c r="C162" s="43"/>
      <c r="D162" s="44" t="s">
        <v>53</v>
      </c>
      <c r="E162" s="133">
        <f>'③応募者名簿（書道 条幅の部）'!$D$31</f>
        <v>0</v>
      </c>
      <c r="F162" s="133"/>
      <c r="G162" s="133"/>
      <c r="H162" s="133"/>
      <c r="I162" s="46"/>
    </row>
    <row r="163" spans="1:9" ht="38.25" customHeight="1">
      <c r="A163" s="40"/>
      <c r="B163" s="40"/>
      <c r="C163" s="43"/>
      <c r="D163" s="52" t="s">
        <v>54</v>
      </c>
      <c r="E163" s="53" t="s">
        <v>75</v>
      </c>
      <c r="F163" s="134">
        <f>'①応募用紙（書道）'!$H$14</f>
        <v>0</v>
      </c>
      <c r="G163" s="135"/>
      <c r="H163" s="55" t="s">
        <v>56</v>
      </c>
      <c r="I163" s="46"/>
    </row>
    <row r="164" spans="1:9" ht="19.7" customHeight="1">
      <c r="A164" s="40"/>
      <c r="B164" s="40"/>
      <c r="C164" s="43"/>
      <c r="D164" s="136" t="s">
        <v>57</v>
      </c>
      <c r="E164" s="132"/>
      <c r="F164" s="132"/>
      <c r="G164" s="132"/>
      <c r="H164" s="137"/>
      <c r="I164" s="46"/>
    </row>
    <row r="165" spans="1:9" ht="28.35" customHeight="1">
      <c r="A165" s="40"/>
      <c r="B165" s="40"/>
      <c r="C165" s="41"/>
      <c r="D165" s="132" t="s">
        <v>80</v>
      </c>
      <c r="E165" s="132"/>
      <c r="F165" s="132"/>
      <c r="G165" s="132"/>
      <c r="H165" s="132"/>
      <c r="I165" s="42"/>
    </row>
    <row r="166" spans="1:9" ht="28.35" customHeight="1">
      <c r="A166" s="40"/>
      <c r="B166" s="40"/>
      <c r="C166" s="43"/>
      <c r="D166" s="44" t="s">
        <v>47</v>
      </c>
      <c r="E166" s="138" t="s">
        <v>48</v>
      </c>
      <c r="F166" s="138"/>
      <c r="G166" s="138"/>
      <c r="H166" s="138"/>
      <c r="I166" s="46"/>
    </row>
    <row r="167" spans="1:9" ht="17.100000000000001" customHeight="1">
      <c r="A167" s="40"/>
      <c r="B167" s="40"/>
      <c r="C167" s="43"/>
      <c r="D167" s="47" t="s">
        <v>78</v>
      </c>
      <c r="E167" s="139">
        <f>'①応募用紙（書道）'!$F$16</f>
        <v>0</v>
      </c>
      <c r="F167" s="139"/>
      <c r="G167" s="139"/>
      <c r="H167" s="139"/>
      <c r="I167" s="46"/>
    </row>
    <row r="168" spans="1:9" ht="19.7" customHeight="1">
      <c r="A168" s="40"/>
      <c r="B168" s="40"/>
      <c r="C168" s="43"/>
      <c r="D168" s="138" t="s">
        <v>37</v>
      </c>
      <c r="E168" s="140">
        <f>'①応募用紙（書道）'!$F$17</f>
        <v>0</v>
      </c>
      <c r="F168" s="141"/>
      <c r="G168" s="141"/>
      <c r="H168" s="142"/>
      <c r="I168" s="46"/>
    </row>
    <row r="169" spans="1:9" ht="22.5" customHeight="1">
      <c r="A169" s="40"/>
      <c r="B169" s="40"/>
      <c r="C169" s="43"/>
      <c r="D169" s="138"/>
      <c r="E169" s="143"/>
      <c r="F169" s="144"/>
      <c r="G169" s="144"/>
      <c r="H169" s="145"/>
      <c r="I169" s="46"/>
    </row>
    <row r="170" spans="1:9" ht="19.7" customHeight="1">
      <c r="A170" s="40"/>
      <c r="B170" s="40"/>
      <c r="C170" s="43"/>
      <c r="D170" s="138"/>
      <c r="E170" s="48"/>
      <c r="F170" s="49" t="s">
        <v>50</v>
      </c>
      <c r="G170" s="62" t="e">
        <f>'①応募用紙（書道）'!$H$15</f>
        <v>#N/A</v>
      </c>
      <c r="H170" s="50" t="s">
        <v>51</v>
      </c>
      <c r="I170" s="46"/>
    </row>
    <row r="171" spans="1:9" ht="28.35" customHeight="1">
      <c r="A171" s="40"/>
      <c r="B171" s="40"/>
      <c r="C171" s="43"/>
      <c r="D171" s="44" t="s">
        <v>21</v>
      </c>
      <c r="E171" s="51">
        <f>'③応募者名簿（書道 条幅の部）'!$C$32</f>
        <v>0</v>
      </c>
      <c r="F171" s="74" t="s">
        <v>52</v>
      </c>
      <c r="G171" s="75"/>
      <c r="H171" s="73"/>
      <c r="I171" s="46"/>
    </row>
    <row r="172" spans="1:9" ht="17.100000000000001" customHeight="1">
      <c r="A172" s="40"/>
      <c r="B172" s="40"/>
      <c r="C172" s="43"/>
      <c r="D172" s="47" t="s">
        <v>78</v>
      </c>
      <c r="E172" s="133" t="str">
        <f>'③応募者名簿（書道 条幅の部）'!$D$32</f>
        <v/>
      </c>
      <c r="F172" s="133"/>
      <c r="G172" s="133"/>
      <c r="H172" s="133"/>
      <c r="I172" s="46"/>
    </row>
    <row r="173" spans="1:9" ht="38.25" customHeight="1">
      <c r="A173" s="40"/>
      <c r="B173" s="40">
        <v>12</v>
      </c>
      <c r="C173" s="43"/>
      <c r="D173" s="44" t="s">
        <v>53</v>
      </c>
      <c r="E173" s="133">
        <f>'③応募者名簿（書道 条幅の部）'!$D$33</f>
        <v>0</v>
      </c>
      <c r="F173" s="133"/>
      <c r="G173" s="133"/>
      <c r="H173" s="133"/>
      <c r="I173" s="46"/>
    </row>
    <row r="174" spans="1:9" ht="38.25" customHeight="1">
      <c r="A174" s="40"/>
      <c r="B174" s="40"/>
      <c r="C174" s="43"/>
      <c r="D174" s="52" t="s">
        <v>54</v>
      </c>
      <c r="E174" s="53" t="s">
        <v>75</v>
      </c>
      <c r="F174" s="134">
        <f>'①応募用紙（書道）'!$H$14</f>
        <v>0</v>
      </c>
      <c r="G174" s="135"/>
      <c r="H174" s="55" t="s">
        <v>56</v>
      </c>
      <c r="I174" s="46"/>
    </row>
    <row r="175" spans="1:9" ht="19.7" customHeight="1">
      <c r="A175" s="40"/>
      <c r="B175" s="40"/>
      <c r="C175" s="56"/>
      <c r="D175" s="146" t="s">
        <v>57</v>
      </c>
      <c r="E175" s="147"/>
      <c r="F175" s="147"/>
      <c r="G175" s="147"/>
      <c r="H175" s="148"/>
      <c r="I175" s="46"/>
    </row>
    <row r="176" spans="1:9" ht="12" customHeight="1">
      <c r="A176" s="40"/>
      <c r="B176" s="40"/>
      <c r="C176" s="40"/>
      <c r="D176" s="40"/>
      <c r="E176" s="40"/>
      <c r="F176" s="40"/>
      <c r="G176" s="40"/>
      <c r="H176" s="40"/>
      <c r="I176" s="57"/>
    </row>
    <row r="177" spans="1:9">
      <c r="A177" s="40"/>
      <c r="B177" s="1" t="s">
        <v>58</v>
      </c>
      <c r="C177" s="40"/>
      <c r="D177" s="40"/>
      <c r="E177" s="40"/>
      <c r="F177" s="40"/>
      <c r="G177" s="40"/>
      <c r="H177" s="40"/>
    </row>
    <row r="178" spans="1:9">
      <c r="A178" s="40"/>
      <c r="B178" s="1" t="s">
        <v>59</v>
      </c>
      <c r="C178" s="40"/>
      <c r="D178" s="40"/>
      <c r="E178" s="40"/>
      <c r="F178" s="40"/>
      <c r="G178" s="40"/>
      <c r="H178" s="40"/>
    </row>
    <row r="179" spans="1:9">
      <c r="A179" s="40"/>
      <c r="B179" s="1" t="s">
        <v>60</v>
      </c>
      <c r="C179" s="40"/>
      <c r="D179" s="40"/>
      <c r="E179" s="40"/>
      <c r="F179" s="40"/>
      <c r="G179" s="40"/>
      <c r="H179" s="40"/>
    </row>
    <row r="181" spans="1:9" ht="37.5" customHeight="1"/>
    <row r="182" spans="1:9">
      <c r="D182" s="39" t="s">
        <v>44</v>
      </c>
      <c r="E182" s="1" t="s">
        <v>45</v>
      </c>
    </row>
    <row r="183" spans="1:9" ht="33.75" customHeight="1"/>
    <row r="184" spans="1:9" ht="28.35" customHeight="1">
      <c r="A184" s="40"/>
      <c r="B184" s="40"/>
      <c r="C184" s="41"/>
      <c r="D184" s="132" t="s">
        <v>80</v>
      </c>
      <c r="E184" s="132"/>
      <c r="F184" s="132"/>
      <c r="G184" s="132"/>
      <c r="H184" s="132"/>
      <c r="I184" s="42"/>
    </row>
    <row r="185" spans="1:9" ht="28.35" customHeight="1">
      <c r="A185" s="40"/>
      <c r="B185" s="40"/>
      <c r="C185" s="43"/>
      <c r="D185" s="44" t="s">
        <v>47</v>
      </c>
      <c r="E185" s="138" t="s">
        <v>48</v>
      </c>
      <c r="F185" s="138"/>
      <c r="G185" s="138"/>
      <c r="H185" s="138"/>
      <c r="I185" s="46"/>
    </row>
    <row r="186" spans="1:9" ht="17.100000000000001" customHeight="1">
      <c r="A186" s="40"/>
      <c r="B186" s="40"/>
      <c r="C186" s="43"/>
      <c r="D186" s="47" t="s">
        <v>78</v>
      </c>
      <c r="E186" s="139">
        <f>'①応募用紙（書道）'!$F$16</f>
        <v>0</v>
      </c>
      <c r="F186" s="139"/>
      <c r="G186" s="139"/>
      <c r="H186" s="139"/>
      <c r="I186" s="46"/>
    </row>
    <row r="187" spans="1:9" ht="19.7" customHeight="1">
      <c r="A187" s="40"/>
      <c r="B187" s="40"/>
      <c r="C187" s="43"/>
      <c r="D187" s="138" t="s">
        <v>37</v>
      </c>
      <c r="E187" s="140">
        <f>'①応募用紙（書道）'!$F$17</f>
        <v>0</v>
      </c>
      <c r="F187" s="141"/>
      <c r="G187" s="141"/>
      <c r="H187" s="142"/>
      <c r="I187" s="46"/>
    </row>
    <row r="188" spans="1:9" ht="22.5" customHeight="1">
      <c r="A188" s="40"/>
      <c r="B188" s="40"/>
      <c r="C188" s="43"/>
      <c r="D188" s="138"/>
      <c r="E188" s="143"/>
      <c r="F188" s="144"/>
      <c r="G188" s="144"/>
      <c r="H188" s="145"/>
      <c r="I188" s="46"/>
    </row>
    <row r="189" spans="1:9" ht="19.7" customHeight="1">
      <c r="A189" s="40"/>
      <c r="B189" s="40"/>
      <c r="C189" s="43"/>
      <c r="D189" s="138"/>
      <c r="E189" s="48"/>
      <c r="F189" s="49" t="s">
        <v>50</v>
      </c>
      <c r="G189" s="62" t="e">
        <f>'①応募用紙（書道）'!$H$15</f>
        <v>#N/A</v>
      </c>
      <c r="H189" s="50" t="s">
        <v>51</v>
      </c>
      <c r="I189" s="46"/>
    </row>
    <row r="190" spans="1:9" ht="28.35" customHeight="1">
      <c r="A190" s="40"/>
      <c r="B190" s="40"/>
      <c r="C190" s="43"/>
      <c r="D190" s="44" t="s">
        <v>21</v>
      </c>
      <c r="E190" s="51">
        <f>'③応募者名簿（書道 条幅の部）'!$C$34</f>
        <v>0</v>
      </c>
      <c r="F190" s="74" t="s">
        <v>52</v>
      </c>
      <c r="G190" s="75"/>
      <c r="H190" s="73"/>
      <c r="I190" s="46"/>
    </row>
    <row r="191" spans="1:9" ht="17.100000000000001" customHeight="1">
      <c r="A191" s="40"/>
      <c r="B191" s="40"/>
      <c r="C191" s="43"/>
      <c r="D191" s="47" t="s">
        <v>71</v>
      </c>
      <c r="E191" s="133" t="str">
        <f>'③応募者名簿（書道 条幅の部）'!$D$34</f>
        <v/>
      </c>
      <c r="F191" s="133"/>
      <c r="G191" s="133"/>
      <c r="H191" s="133"/>
      <c r="I191" s="46"/>
    </row>
    <row r="192" spans="1:9" ht="38.25" customHeight="1">
      <c r="A192" s="40"/>
      <c r="B192" s="40">
        <v>13</v>
      </c>
      <c r="C192" s="43"/>
      <c r="D192" s="44" t="s">
        <v>53</v>
      </c>
      <c r="E192" s="133">
        <f>'③応募者名簿（書道 条幅の部）'!$D$35</f>
        <v>0</v>
      </c>
      <c r="F192" s="133"/>
      <c r="G192" s="133"/>
      <c r="H192" s="133"/>
      <c r="I192" s="46"/>
    </row>
    <row r="193" spans="1:9" ht="38.25" customHeight="1">
      <c r="A193" s="40"/>
      <c r="B193" s="40"/>
      <c r="C193" s="43"/>
      <c r="D193" s="52" t="s">
        <v>54</v>
      </c>
      <c r="E193" s="53" t="s">
        <v>75</v>
      </c>
      <c r="F193" s="134">
        <f>'①応募用紙（書道）'!$H$14</f>
        <v>0</v>
      </c>
      <c r="G193" s="135"/>
      <c r="H193" s="55" t="s">
        <v>56</v>
      </c>
      <c r="I193" s="46"/>
    </row>
    <row r="194" spans="1:9" ht="19.7" customHeight="1">
      <c r="A194" s="40"/>
      <c r="B194" s="40"/>
      <c r="C194" s="43"/>
      <c r="D194" s="136" t="s">
        <v>57</v>
      </c>
      <c r="E194" s="132"/>
      <c r="F194" s="132"/>
      <c r="G194" s="132"/>
      <c r="H194" s="137"/>
      <c r="I194" s="46"/>
    </row>
    <row r="195" spans="1:9" ht="28.35" customHeight="1">
      <c r="A195" s="40"/>
      <c r="B195" s="40"/>
      <c r="C195" s="41"/>
      <c r="D195" s="132" t="s">
        <v>80</v>
      </c>
      <c r="E195" s="132"/>
      <c r="F195" s="132"/>
      <c r="G195" s="132"/>
      <c r="H195" s="132"/>
      <c r="I195" s="42"/>
    </row>
    <row r="196" spans="1:9" ht="28.35" customHeight="1">
      <c r="A196" s="40"/>
      <c r="B196" s="40"/>
      <c r="C196" s="43"/>
      <c r="D196" s="44" t="s">
        <v>47</v>
      </c>
      <c r="E196" s="138" t="s">
        <v>48</v>
      </c>
      <c r="F196" s="138"/>
      <c r="G196" s="138"/>
      <c r="H196" s="138"/>
      <c r="I196" s="46"/>
    </row>
    <row r="197" spans="1:9" ht="17.100000000000001" customHeight="1">
      <c r="A197" s="40"/>
      <c r="B197" s="40"/>
      <c r="C197" s="43"/>
      <c r="D197" s="47" t="s">
        <v>71</v>
      </c>
      <c r="E197" s="139">
        <f>'①応募用紙（書道）'!$F$16</f>
        <v>0</v>
      </c>
      <c r="F197" s="139"/>
      <c r="G197" s="139"/>
      <c r="H197" s="139"/>
      <c r="I197" s="46"/>
    </row>
    <row r="198" spans="1:9" ht="19.7" customHeight="1">
      <c r="A198" s="40"/>
      <c r="B198" s="40"/>
      <c r="C198" s="43"/>
      <c r="D198" s="138" t="s">
        <v>37</v>
      </c>
      <c r="E198" s="140">
        <f>'①応募用紙（書道）'!$F$17</f>
        <v>0</v>
      </c>
      <c r="F198" s="141"/>
      <c r="G198" s="141"/>
      <c r="H198" s="142"/>
      <c r="I198" s="46"/>
    </row>
    <row r="199" spans="1:9" ht="22.5" customHeight="1">
      <c r="A199" s="40"/>
      <c r="B199" s="40"/>
      <c r="C199" s="43"/>
      <c r="D199" s="138"/>
      <c r="E199" s="143"/>
      <c r="F199" s="144"/>
      <c r="G199" s="144"/>
      <c r="H199" s="145"/>
      <c r="I199" s="46"/>
    </row>
    <row r="200" spans="1:9" ht="19.7" customHeight="1">
      <c r="A200" s="40"/>
      <c r="B200" s="40"/>
      <c r="C200" s="43"/>
      <c r="D200" s="138"/>
      <c r="E200" s="48"/>
      <c r="F200" s="49" t="s">
        <v>50</v>
      </c>
      <c r="G200" s="62" t="e">
        <f>'①応募用紙（書道）'!$H$15</f>
        <v>#N/A</v>
      </c>
      <c r="H200" s="50" t="s">
        <v>51</v>
      </c>
      <c r="I200" s="46"/>
    </row>
    <row r="201" spans="1:9" ht="28.35" customHeight="1">
      <c r="A201" s="40"/>
      <c r="B201" s="40"/>
      <c r="C201" s="43"/>
      <c r="D201" s="44" t="s">
        <v>21</v>
      </c>
      <c r="E201" s="51">
        <f>'③応募者名簿（書道 条幅の部）'!$C$36</f>
        <v>0</v>
      </c>
      <c r="F201" s="74" t="s">
        <v>52</v>
      </c>
      <c r="G201" s="75"/>
      <c r="H201" s="73"/>
      <c r="I201" s="46"/>
    </row>
    <row r="202" spans="1:9" ht="17.100000000000001" customHeight="1">
      <c r="A202" s="40"/>
      <c r="B202" s="40"/>
      <c r="C202" s="43"/>
      <c r="D202" s="47" t="s">
        <v>74</v>
      </c>
      <c r="E202" s="133" t="str">
        <f>'③応募者名簿（書道 条幅の部）'!$D$36</f>
        <v/>
      </c>
      <c r="F202" s="133"/>
      <c r="G202" s="133"/>
      <c r="H202" s="133"/>
      <c r="I202" s="46"/>
    </row>
    <row r="203" spans="1:9" ht="38.25" customHeight="1">
      <c r="A203" s="40"/>
      <c r="B203" s="40">
        <v>14</v>
      </c>
      <c r="C203" s="43"/>
      <c r="D203" s="44" t="s">
        <v>53</v>
      </c>
      <c r="E203" s="133">
        <f>'③応募者名簿（書道 条幅の部）'!$D$37</f>
        <v>0</v>
      </c>
      <c r="F203" s="133"/>
      <c r="G203" s="133"/>
      <c r="H203" s="133"/>
      <c r="I203" s="46"/>
    </row>
    <row r="204" spans="1:9" ht="38.25" customHeight="1">
      <c r="A204" s="40"/>
      <c r="B204" s="40"/>
      <c r="C204" s="43"/>
      <c r="D204" s="52" t="s">
        <v>54</v>
      </c>
      <c r="E204" s="53" t="s">
        <v>75</v>
      </c>
      <c r="F204" s="134">
        <f>'①応募用紙（書道）'!$H$14</f>
        <v>0</v>
      </c>
      <c r="G204" s="135"/>
      <c r="H204" s="55" t="s">
        <v>56</v>
      </c>
      <c r="I204" s="46"/>
    </row>
    <row r="205" spans="1:9" ht="19.7" customHeight="1">
      <c r="A205" s="40"/>
      <c r="B205" s="40"/>
      <c r="C205" s="56"/>
      <c r="D205" s="146" t="s">
        <v>57</v>
      </c>
      <c r="E205" s="147"/>
      <c r="F205" s="147"/>
      <c r="G205" s="147"/>
      <c r="H205" s="148"/>
      <c r="I205" s="46"/>
    </row>
    <row r="206" spans="1:9" ht="12" customHeight="1">
      <c r="A206" s="40"/>
      <c r="B206" s="40"/>
      <c r="C206" s="40"/>
      <c r="D206" s="40"/>
      <c r="E206" s="40"/>
      <c r="F206" s="40"/>
      <c r="G206" s="40"/>
      <c r="H206" s="40"/>
      <c r="I206" s="57"/>
    </row>
    <row r="207" spans="1:9">
      <c r="A207" s="40"/>
      <c r="B207" s="1" t="s">
        <v>58</v>
      </c>
      <c r="C207" s="40"/>
      <c r="D207" s="40"/>
      <c r="E207" s="40"/>
      <c r="F207" s="40"/>
      <c r="G207" s="40"/>
      <c r="H207" s="40"/>
    </row>
    <row r="208" spans="1:9">
      <c r="A208" s="40"/>
      <c r="B208" s="1" t="s">
        <v>59</v>
      </c>
      <c r="C208" s="40"/>
      <c r="D208" s="40"/>
      <c r="E208" s="40"/>
      <c r="F208" s="40"/>
      <c r="G208" s="40"/>
      <c r="H208" s="40"/>
    </row>
    <row r="209" spans="1:9">
      <c r="A209" s="40"/>
      <c r="B209" s="1" t="s">
        <v>60</v>
      </c>
      <c r="C209" s="40"/>
      <c r="D209" s="40"/>
      <c r="E209" s="40"/>
      <c r="F209" s="40"/>
      <c r="G209" s="40"/>
      <c r="H209" s="40"/>
    </row>
    <row r="211" spans="1:9" ht="37.5" customHeight="1"/>
    <row r="212" spans="1:9">
      <c r="D212" s="39" t="s">
        <v>44</v>
      </c>
      <c r="E212" s="1" t="s">
        <v>45</v>
      </c>
    </row>
    <row r="213" spans="1:9" ht="33.75" customHeight="1"/>
    <row r="214" spans="1:9" ht="28.35" customHeight="1">
      <c r="A214" s="40"/>
      <c r="B214" s="40"/>
      <c r="C214" s="41"/>
      <c r="D214" s="132" t="s">
        <v>73</v>
      </c>
      <c r="E214" s="132"/>
      <c r="F214" s="132"/>
      <c r="G214" s="132"/>
      <c r="H214" s="132"/>
      <c r="I214" s="42"/>
    </row>
    <row r="215" spans="1:9" ht="28.35" customHeight="1">
      <c r="A215" s="40"/>
      <c r="B215" s="40"/>
      <c r="C215" s="43"/>
      <c r="D215" s="44" t="s">
        <v>47</v>
      </c>
      <c r="E215" s="138" t="s">
        <v>48</v>
      </c>
      <c r="F215" s="138"/>
      <c r="G215" s="138"/>
      <c r="H215" s="138"/>
      <c r="I215" s="46"/>
    </row>
    <row r="216" spans="1:9" ht="17.100000000000001" customHeight="1">
      <c r="A216" s="40"/>
      <c r="B216" s="40"/>
      <c r="C216" s="43"/>
      <c r="D216" s="47" t="s">
        <v>78</v>
      </c>
      <c r="E216" s="139">
        <f>'①応募用紙（書道）'!$F$16</f>
        <v>0</v>
      </c>
      <c r="F216" s="139"/>
      <c r="G216" s="139"/>
      <c r="H216" s="139"/>
      <c r="I216" s="46"/>
    </row>
    <row r="217" spans="1:9" ht="19.7" customHeight="1">
      <c r="A217" s="40"/>
      <c r="B217" s="40"/>
      <c r="C217" s="43"/>
      <c r="D217" s="138" t="s">
        <v>37</v>
      </c>
      <c r="E217" s="140">
        <f>'①応募用紙（書道）'!$F$17</f>
        <v>0</v>
      </c>
      <c r="F217" s="141"/>
      <c r="G217" s="141"/>
      <c r="H217" s="142"/>
      <c r="I217" s="46"/>
    </row>
    <row r="218" spans="1:9" ht="22.5" customHeight="1">
      <c r="A218" s="40"/>
      <c r="B218" s="40"/>
      <c r="C218" s="43"/>
      <c r="D218" s="138"/>
      <c r="E218" s="143"/>
      <c r="F218" s="144"/>
      <c r="G218" s="144"/>
      <c r="H218" s="145"/>
      <c r="I218" s="46"/>
    </row>
    <row r="219" spans="1:9" ht="19.7" customHeight="1">
      <c r="A219" s="40"/>
      <c r="B219" s="40"/>
      <c r="C219" s="43"/>
      <c r="D219" s="138"/>
      <c r="E219" s="48"/>
      <c r="F219" s="49" t="s">
        <v>50</v>
      </c>
      <c r="G219" s="62" t="e">
        <f>'①応募用紙（書道）'!$H$15</f>
        <v>#N/A</v>
      </c>
      <c r="H219" s="50" t="s">
        <v>51</v>
      </c>
      <c r="I219" s="46"/>
    </row>
    <row r="220" spans="1:9" ht="28.35" customHeight="1">
      <c r="A220" s="40"/>
      <c r="B220" s="40"/>
      <c r="C220" s="43"/>
      <c r="D220" s="44" t="s">
        <v>21</v>
      </c>
      <c r="E220" s="51">
        <f>'③応募者名簿（書道 条幅の部）'!$C$38</f>
        <v>0</v>
      </c>
      <c r="F220" s="74" t="s">
        <v>52</v>
      </c>
      <c r="G220" s="75"/>
      <c r="H220" s="73"/>
      <c r="I220" s="46"/>
    </row>
    <row r="221" spans="1:9" ht="17.100000000000001" customHeight="1">
      <c r="A221" s="40"/>
      <c r="B221" s="40"/>
      <c r="C221" s="43"/>
      <c r="D221" s="47" t="s">
        <v>74</v>
      </c>
      <c r="E221" s="133" t="str">
        <f>'③応募者名簿（書道 条幅の部）'!$D$38</f>
        <v/>
      </c>
      <c r="F221" s="133"/>
      <c r="G221" s="133"/>
      <c r="H221" s="133"/>
      <c r="I221" s="46"/>
    </row>
    <row r="222" spans="1:9" ht="38.25" customHeight="1">
      <c r="A222" s="40"/>
      <c r="B222" s="40">
        <v>15</v>
      </c>
      <c r="C222" s="43"/>
      <c r="D222" s="44" t="s">
        <v>53</v>
      </c>
      <c r="E222" s="133">
        <f>'③応募者名簿（書道 条幅の部）'!$D$39</f>
        <v>0</v>
      </c>
      <c r="F222" s="133"/>
      <c r="G222" s="133"/>
      <c r="H222" s="133"/>
      <c r="I222" s="46"/>
    </row>
    <row r="223" spans="1:9" ht="38.25" customHeight="1">
      <c r="A223" s="40"/>
      <c r="B223" s="40"/>
      <c r="C223" s="43"/>
      <c r="D223" s="52" t="s">
        <v>54</v>
      </c>
      <c r="E223" s="53" t="s">
        <v>75</v>
      </c>
      <c r="F223" s="134">
        <f>'①応募用紙（書道）'!$H$14</f>
        <v>0</v>
      </c>
      <c r="G223" s="135"/>
      <c r="H223" s="55" t="s">
        <v>56</v>
      </c>
      <c r="I223" s="46"/>
    </row>
    <row r="224" spans="1:9" ht="19.7" customHeight="1">
      <c r="A224" s="40"/>
      <c r="B224" s="40"/>
      <c r="C224" s="43"/>
      <c r="D224" s="136" t="s">
        <v>57</v>
      </c>
      <c r="E224" s="132"/>
      <c r="F224" s="132"/>
      <c r="G224" s="132"/>
      <c r="H224" s="137"/>
      <c r="I224" s="46"/>
    </row>
    <row r="225" spans="1:9" ht="28.35" customHeight="1">
      <c r="A225" s="40"/>
      <c r="B225" s="40"/>
      <c r="C225" s="41"/>
      <c r="D225" s="132" t="s">
        <v>77</v>
      </c>
      <c r="E225" s="132"/>
      <c r="F225" s="132"/>
      <c r="G225" s="132"/>
      <c r="H225" s="132"/>
      <c r="I225" s="42"/>
    </row>
    <row r="226" spans="1:9" ht="28.35" customHeight="1">
      <c r="A226" s="40"/>
      <c r="B226" s="40"/>
      <c r="C226" s="43"/>
      <c r="D226" s="44" t="s">
        <v>47</v>
      </c>
      <c r="E226" s="138" t="s">
        <v>48</v>
      </c>
      <c r="F226" s="138"/>
      <c r="G226" s="138"/>
      <c r="H226" s="138"/>
      <c r="I226" s="46"/>
    </row>
    <row r="227" spans="1:9" ht="17.100000000000001" customHeight="1">
      <c r="A227" s="40"/>
      <c r="B227" s="40"/>
      <c r="C227" s="43"/>
      <c r="D227" s="47" t="s">
        <v>74</v>
      </c>
      <c r="E227" s="139">
        <f>'①応募用紙（書道）'!$F$16</f>
        <v>0</v>
      </c>
      <c r="F227" s="139"/>
      <c r="G227" s="139"/>
      <c r="H227" s="139"/>
      <c r="I227" s="46"/>
    </row>
    <row r="228" spans="1:9" ht="19.7" customHeight="1">
      <c r="A228" s="40"/>
      <c r="B228" s="40"/>
      <c r="C228" s="43"/>
      <c r="D228" s="138" t="s">
        <v>37</v>
      </c>
      <c r="E228" s="140">
        <f>'①応募用紙（書道）'!$F$17</f>
        <v>0</v>
      </c>
      <c r="F228" s="141"/>
      <c r="G228" s="141"/>
      <c r="H228" s="142"/>
      <c r="I228" s="46"/>
    </row>
    <row r="229" spans="1:9" ht="22.5" customHeight="1">
      <c r="A229" s="40"/>
      <c r="B229" s="40"/>
      <c r="C229" s="43"/>
      <c r="D229" s="138"/>
      <c r="E229" s="143"/>
      <c r="F229" s="144"/>
      <c r="G229" s="144"/>
      <c r="H229" s="145"/>
      <c r="I229" s="46"/>
    </row>
    <row r="230" spans="1:9" ht="19.7" customHeight="1">
      <c r="A230" s="40"/>
      <c r="B230" s="40"/>
      <c r="C230" s="43"/>
      <c r="D230" s="138"/>
      <c r="E230" s="48"/>
      <c r="F230" s="49" t="s">
        <v>50</v>
      </c>
      <c r="G230" s="62" t="e">
        <f>'①応募用紙（書道）'!$H$15</f>
        <v>#N/A</v>
      </c>
      <c r="H230" s="50" t="s">
        <v>51</v>
      </c>
      <c r="I230" s="46"/>
    </row>
    <row r="231" spans="1:9" ht="28.35" customHeight="1">
      <c r="A231" s="40"/>
      <c r="B231" s="40"/>
      <c r="C231" s="43"/>
      <c r="D231" s="44" t="s">
        <v>21</v>
      </c>
      <c r="E231" s="51">
        <f>'③応募者名簿（書道 条幅の部）'!$C$40</f>
        <v>0</v>
      </c>
      <c r="F231" s="74" t="s">
        <v>52</v>
      </c>
      <c r="G231" s="75"/>
      <c r="H231" s="73"/>
      <c r="I231" s="46"/>
    </row>
    <row r="232" spans="1:9" ht="17.100000000000001" customHeight="1">
      <c r="A232" s="40"/>
      <c r="B232" s="40"/>
      <c r="C232" s="43"/>
      <c r="D232" s="47" t="s">
        <v>71</v>
      </c>
      <c r="E232" s="133" t="str">
        <f>'③応募者名簿（書道 条幅の部）'!$D$40</f>
        <v/>
      </c>
      <c r="F232" s="133"/>
      <c r="G232" s="133"/>
      <c r="H232" s="133"/>
      <c r="I232" s="46"/>
    </row>
    <row r="233" spans="1:9" ht="38.25" customHeight="1">
      <c r="A233" s="40"/>
      <c r="B233" s="40">
        <v>16</v>
      </c>
      <c r="C233" s="43"/>
      <c r="D233" s="44" t="s">
        <v>53</v>
      </c>
      <c r="E233" s="133">
        <f>'③応募者名簿（書道 条幅の部）'!$D$41</f>
        <v>0</v>
      </c>
      <c r="F233" s="133"/>
      <c r="G233" s="133"/>
      <c r="H233" s="133"/>
      <c r="I233" s="46"/>
    </row>
    <row r="234" spans="1:9" ht="38.25" customHeight="1">
      <c r="A234" s="40"/>
      <c r="B234" s="40"/>
      <c r="C234" s="43"/>
      <c r="D234" s="52" t="s">
        <v>54</v>
      </c>
      <c r="E234" s="53" t="s">
        <v>75</v>
      </c>
      <c r="F234" s="134">
        <f>'①応募用紙（書道）'!$H$14</f>
        <v>0</v>
      </c>
      <c r="G234" s="135"/>
      <c r="H234" s="55" t="s">
        <v>56</v>
      </c>
      <c r="I234" s="46"/>
    </row>
    <row r="235" spans="1:9" ht="19.7" customHeight="1">
      <c r="A235" s="40"/>
      <c r="B235" s="40"/>
      <c r="C235" s="56"/>
      <c r="D235" s="146" t="s">
        <v>57</v>
      </c>
      <c r="E235" s="147"/>
      <c r="F235" s="147"/>
      <c r="G235" s="147"/>
      <c r="H235" s="148"/>
      <c r="I235" s="46"/>
    </row>
    <row r="236" spans="1:9" ht="12" customHeight="1">
      <c r="A236" s="40"/>
      <c r="B236" s="40"/>
      <c r="C236" s="40"/>
      <c r="D236" s="40"/>
      <c r="E236" s="40"/>
      <c r="F236" s="40"/>
      <c r="G236" s="40"/>
      <c r="H236" s="40"/>
      <c r="I236" s="57"/>
    </row>
    <row r="237" spans="1:9">
      <c r="A237" s="40"/>
      <c r="B237" s="1" t="s">
        <v>58</v>
      </c>
      <c r="C237" s="40"/>
      <c r="D237" s="40"/>
      <c r="E237" s="40"/>
      <c r="F237" s="40"/>
      <c r="G237" s="40"/>
      <c r="H237" s="40"/>
    </row>
    <row r="238" spans="1:9">
      <c r="A238" s="40"/>
      <c r="B238" s="1" t="s">
        <v>59</v>
      </c>
      <c r="C238" s="40"/>
      <c r="D238" s="40"/>
      <c r="E238" s="40"/>
      <c r="F238" s="40"/>
      <c r="G238" s="40"/>
      <c r="H238" s="40"/>
    </row>
    <row r="239" spans="1:9">
      <c r="A239" s="40"/>
      <c r="B239" s="1" t="s">
        <v>60</v>
      </c>
      <c r="C239" s="40"/>
      <c r="D239" s="40"/>
      <c r="E239" s="40"/>
      <c r="F239" s="40"/>
      <c r="G239" s="40"/>
      <c r="H239" s="40"/>
    </row>
    <row r="241" spans="1:9" ht="37.5" customHeight="1"/>
    <row r="242" spans="1:9">
      <c r="D242" s="39" t="s">
        <v>44</v>
      </c>
      <c r="E242" s="1" t="s">
        <v>45</v>
      </c>
    </row>
    <row r="243" spans="1:9" ht="33.75" customHeight="1"/>
    <row r="244" spans="1:9" ht="28.35" customHeight="1">
      <c r="A244" s="40"/>
      <c r="B244" s="40"/>
      <c r="C244" s="41"/>
      <c r="D244" s="132" t="s">
        <v>73</v>
      </c>
      <c r="E244" s="132"/>
      <c r="F244" s="132"/>
      <c r="G244" s="132"/>
      <c r="H244" s="132"/>
      <c r="I244" s="42"/>
    </row>
    <row r="245" spans="1:9" ht="28.35" customHeight="1">
      <c r="A245" s="40"/>
      <c r="B245" s="40"/>
      <c r="C245" s="43"/>
      <c r="D245" s="44" t="s">
        <v>47</v>
      </c>
      <c r="E245" s="138" t="s">
        <v>48</v>
      </c>
      <c r="F245" s="138"/>
      <c r="G245" s="138"/>
      <c r="H245" s="138"/>
      <c r="I245" s="46"/>
    </row>
    <row r="246" spans="1:9" ht="17.100000000000001" customHeight="1">
      <c r="A246" s="40"/>
      <c r="B246" s="40"/>
      <c r="C246" s="43"/>
      <c r="D246" s="47" t="s">
        <v>78</v>
      </c>
      <c r="E246" s="139">
        <f>'①応募用紙（書道）'!$F$16</f>
        <v>0</v>
      </c>
      <c r="F246" s="139"/>
      <c r="G246" s="139"/>
      <c r="H246" s="139"/>
      <c r="I246" s="46"/>
    </row>
    <row r="247" spans="1:9" ht="19.7" customHeight="1">
      <c r="A247" s="40"/>
      <c r="B247" s="40"/>
      <c r="C247" s="43"/>
      <c r="D247" s="138" t="s">
        <v>37</v>
      </c>
      <c r="E247" s="140">
        <f>'①応募用紙（書道）'!$F$17</f>
        <v>0</v>
      </c>
      <c r="F247" s="141"/>
      <c r="G247" s="141"/>
      <c r="H247" s="142"/>
      <c r="I247" s="46"/>
    </row>
    <row r="248" spans="1:9" ht="22.5" customHeight="1">
      <c r="A248" s="40"/>
      <c r="B248" s="40"/>
      <c r="C248" s="43"/>
      <c r="D248" s="138"/>
      <c r="E248" s="143"/>
      <c r="F248" s="144"/>
      <c r="G248" s="144"/>
      <c r="H248" s="145"/>
      <c r="I248" s="46"/>
    </row>
    <row r="249" spans="1:9" ht="19.7" customHeight="1">
      <c r="A249" s="40"/>
      <c r="B249" s="40"/>
      <c r="C249" s="43"/>
      <c r="D249" s="138"/>
      <c r="E249" s="48"/>
      <c r="F249" s="49" t="s">
        <v>50</v>
      </c>
      <c r="G249" s="62" t="e">
        <f>'①応募用紙（書道）'!$H$15</f>
        <v>#N/A</v>
      </c>
      <c r="H249" s="50" t="s">
        <v>51</v>
      </c>
      <c r="I249" s="46"/>
    </row>
    <row r="250" spans="1:9" ht="28.35" customHeight="1">
      <c r="A250" s="40"/>
      <c r="B250" s="40"/>
      <c r="C250" s="43"/>
      <c r="D250" s="44" t="s">
        <v>21</v>
      </c>
      <c r="E250" s="51">
        <f>'③応募者名簿（書道 条幅の部）'!$C$42</f>
        <v>0</v>
      </c>
      <c r="F250" s="74" t="s">
        <v>52</v>
      </c>
      <c r="G250" s="75"/>
      <c r="H250" s="73"/>
      <c r="I250" s="46"/>
    </row>
    <row r="251" spans="1:9" ht="17.100000000000001" customHeight="1">
      <c r="A251" s="40"/>
      <c r="B251" s="40"/>
      <c r="C251" s="43"/>
      <c r="D251" s="47" t="s">
        <v>78</v>
      </c>
      <c r="E251" s="133" t="str">
        <f>'③応募者名簿（書道 条幅の部）'!$D$42</f>
        <v/>
      </c>
      <c r="F251" s="133"/>
      <c r="G251" s="133"/>
      <c r="H251" s="133"/>
      <c r="I251" s="46"/>
    </row>
    <row r="252" spans="1:9" ht="38.25" customHeight="1">
      <c r="A252" s="40"/>
      <c r="B252" s="40">
        <v>17</v>
      </c>
      <c r="C252" s="43"/>
      <c r="D252" s="44" t="s">
        <v>53</v>
      </c>
      <c r="E252" s="133">
        <f>'③応募者名簿（書道 条幅の部）'!$D$43</f>
        <v>0</v>
      </c>
      <c r="F252" s="133"/>
      <c r="G252" s="133"/>
      <c r="H252" s="133"/>
      <c r="I252" s="46"/>
    </row>
    <row r="253" spans="1:9" ht="38.25" customHeight="1">
      <c r="A253" s="40"/>
      <c r="B253" s="40"/>
      <c r="C253" s="43"/>
      <c r="D253" s="52" t="s">
        <v>54</v>
      </c>
      <c r="E253" s="53" t="s">
        <v>55</v>
      </c>
      <c r="F253" s="134">
        <f>'①応募用紙（書道）'!$H$14</f>
        <v>0</v>
      </c>
      <c r="G253" s="135"/>
      <c r="H253" s="55" t="s">
        <v>56</v>
      </c>
      <c r="I253" s="46"/>
    </row>
    <row r="254" spans="1:9" ht="19.7" customHeight="1">
      <c r="A254" s="40"/>
      <c r="B254" s="40"/>
      <c r="C254" s="43"/>
      <c r="D254" s="136" t="s">
        <v>57</v>
      </c>
      <c r="E254" s="132"/>
      <c r="F254" s="132"/>
      <c r="G254" s="132"/>
      <c r="H254" s="137"/>
      <c r="I254" s="46"/>
    </row>
    <row r="255" spans="1:9" ht="28.35" customHeight="1">
      <c r="A255" s="40"/>
      <c r="B255" s="40"/>
      <c r="C255" s="41"/>
      <c r="D255" s="132" t="s">
        <v>80</v>
      </c>
      <c r="E255" s="132"/>
      <c r="F255" s="132"/>
      <c r="G255" s="132"/>
      <c r="H255" s="132"/>
      <c r="I255" s="42"/>
    </row>
    <row r="256" spans="1:9" ht="28.35" customHeight="1">
      <c r="A256" s="40"/>
      <c r="B256" s="40"/>
      <c r="C256" s="43"/>
      <c r="D256" s="44" t="s">
        <v>47</v>
      </c>
      <c r="E256" s="138" t="s">
        <v>48</v>
      </c>
      <c r="F256" s="138"/>
      <c r="G256" s="138"/>
      <c r="H256" s="138"/>
      <c r="I256" s="46"/>
    </row>
    <row r="257" spans="1:9" ht="17.100000000000001" customHeight="1">
      <c r="A257" s="40"/>
      <c r="B257" s="40"/>
      <c r="C257" s="43"/>
      <c r="D257" s="47" t="s">
        <v>71</v>
      </c>
      <c r="E257" s="139">
        <f>'①応募用紙（書道）'!$F$16</f>
        <v>0</v>
      </c>
      <c r="F257" s="139"/>
      <c r="G257" s="139"/>
      <c r="H257" s="139"/>
      <c r="I257" s="46"/>
    </row>
    <row r="258" spans="1:9" ht="19.7" customHeight="1">
      <c r="A258" s="40"/>
      <c r="B258" s="40"/>
      <c r="C258" s="43"/>
      <c r="D258" s="138" t="s">
        <v>37</v>
      </c>
      <c r="E258" s="140">
        <f>'①応募用紙（書道）'!$F$17</f>
        <v>0</v>
      </c>
      <c r="F258" s="141"/>
      <c r="G258" s="141"/>
      <c r="H258" s="142"/>
      <c r="I258" s="46"/>
    </row>
    <row r="259" spans="1:9" ht="22.5" customHeight="1">
      <c r="A259" s="40"/>
      <c r="B259" s="40"/>
      <c r="C259" s="43"/>
      <c r="D259" s="138"/>
      <c r="E259" s="143"/>
      <c r="F259" s="144"/>
      <c r="G259" s="144"/>
      <c r="H259" s="145"/>
      <c r="I259" s="46"/>
    </row>
    <row r="260" spans="1:9" ht="19.7" customHeight="1">
      <c r="A260" s="40"/>
      <c r="B260" s="40"/>
      <c r="C260" s="43"/>
      <c r="D260" s="138"/>
      <c r="E260" s="48"/>
      <c r="F260" s="49" t="s">
        <v>50</v>
      </c>
      <c r="G260" s="62" t="e">
        <f>'①応募用紙（書道）'!$H$15</f>
        <v>#N/A</v>
      </c>
      <c r="H260" s="50" t="s">
        <v>51</v>
      </c>
      <c r="I260" s="46"/>
    </row>
    <row r="261" spans="1:9" ht="28.35" customHeight="1">
      <c r="A261" s="40"/>
      <c r="B261" s="40"/>
      <c r="C261" s="43"/>
      <c r="D261" s="44" t="s">
        <v>21</v>
      </c>
      <c r="E261" s="51">
        <f>'③応募者名簿（書道 条幅の部）'!$C$44</f>
        <v>0</v>
      </c>
      <c r="F261" s="74" t="s">
        <v>52</v>
      </c>
      <c r="G261" s="75"/>
      <c r="H261" s="73"/>
      <c r="I261" s="46"/>
    </row>
    <row r="262" spans="1:9" ht="17.100000000000001" customHeight="1">
      <c r="A262" s="40"/>
      <c r="B262" s="40"/>
      <c r="C262" s="43"/>
      <c r="D262" s="47" t="s">
        <v>71</v>
      </c>
      <c r="E262" s="133" t="str">
        <f>'③応募者名簿（書道 条幅の部）'!$D$44</f>
        <v/>
      </c>
      <c r="F262" s="133"/>
      <c r="G262" s="133"/>
      <c r="H262" s="133"/>
      <c r="I262" s="46"/>
    </row>
    <row r="263" spans="1:9" ht="38.25" customHeight="1">
      <c r="A263" s="40"/>
      <c r="B263" s="40">
        <v>18</v>
      </c>
      <c r="C263" s="43"/>
      <c r="D263" s="44" t="s">
        <v>53</v>
      </c>
      <c r="E263" s="133">
        <f>'③応募者名簿（書道 条幅の部）'!$D$45</f>
        <v>0</v>
      </c>
      <c r="F263" s="133"/>
      <c r="G263" s="133"/>
      <c r="H263" s="133"/>
      <c r="I263" s="46"/>
    </row>
    <row r="264" spans="1:9" ht="38.25" customHeight="1">
      <c r="A264" s="40"/>
      <c r="B264" s="40"/>
      <c r="C264" s="43"/>
      <c r="D264" s="52" t="s">
        <v>54</v>
      </c>
      <c r="E264" s="53" t="s">
        <v>79</v>
      </c>
      <c r="F264" s="134">
        <f>'①応募用紙（書道）'!$H$14</f>
        <v>0</v>
      </c>
      <c r="G264" s="135"/>
      <c r="H264" s="55" t="s">
        <v>56</v>
      </c>
      <c r="I264" s="46"/>
    </row>
    <row r="265" spans="1:9" ht="19.7" customHeight="1">
      <c r="A265" s="40"/>
      <c r="B265" s="40"/>
      <c r="C265" s="56"/>
      <c r="D265" s="146" t="s">
        <v>57</v>
      </c>
      <c r="E265" s="147"/>
      <c r="F265" s="147"/>
      <c r="G265" s="147"/>
      <c r="H265" s="148"/>
      <c r="I265" s="46"/>
    </row>
    <row r="266" spans="1:9" ht="12" customHeight="1">
      <c r="A266" s="40"/>
      <c r="B266" s="40"/>
      <c r="C266" s="40"/>
      <c r="D266" s="40"/>
      <c r="E266" s="40"/>
      <c r="F266" s="40"/>
      <c r="G266" s="40"/>
      <c r="H266" s="40"/>
      <c r="I266" s="57"/>
    </row>
    <row r="267" spans="1:9">
      <c r="A267" s="40"/>
      <c r="B267" s="1" t="s">
        <v>58</v>
      </c>
      <c r="C267" s="40"/>
      <c r="D267" s="40"/>
      <c r="E267" s="40"/>
      <c r="F267" s="40"/>
      <c r="G267" s="40"/>
      <c r="H267" s="40"/>
    </row>
    <row r="268" spans="1:9">
      <c r="A268" s="40"/>
      <c r="B268" s="1" t="s">
        <v>59</v>
      </c>
      <c r="C268" s="40"/>
      <c r="D268" s="40"/>
      <c r="E268" s="40"/>
      <c r="F268" s="40"/>
      <c r="G268" s="40"/>
      <c r="H268" s="40"/>
    </row>
    <row r="269" spans="1:9">
      <c r="A269" s="40"/>
      <c r="B269" s="1" t="s">
        <v>60</v>
      </c>
      <c r="C269" s="40"/>
      <c r="D269" s="40"/>
      <c r="E269" s="40"/>
      <c r="F269" s="40"/>
      <c r="G269" s="40"/>
      <c r="H269" s="40"/>
    </row>
    <row r="271" spans="1:9" ht="37.5" customHeight="1"/>
    <row r="272" spans="1:9">
      <c r="D272" s="39" t="s">
        <v>44</v>
      </c>
      <c r="E272" s="1" t="s">
        <v>45</v>
      </c>
    </row>
    <row r="273" spans="1:9" ht="33.75" customHeight="1"/>
    <row r="274" spans="1:9" ht="28.35" customHeight="1">
      <c r="A274" s="40"/>
      <c r="B274" s="40"/>
      <c r="C274" s="41"/>
      <c r="D274" s="132" t="s">
        <v>77</v>
      </c>
      <c r="E274" s="132"/>
      <c r="F274" s="132"/>
      <c r="G274" s="132"/>
      <c r="H274" s="132"/>
      <c r="I274" s="42"/>
    </row>
    <row r="275" spans="1:9" ht="28.35" customHeight="1">
      <c r="A275" s="40"/>
      <c r="B275" s="40"/>
      <c r="C275" s="43"/>
      <c r="D275" s="44" t="s">
        <v>47</v>
      </c>
      <c r="E275" s="138" t="s">
        <v>48</v>
      </c>
      <c r="F275" s="138"/>
      <c r="G275" s="138"/>
      <c r="H275" s="138"/>
      <c r="I275" s="46"/>
    </row>
    <row r="276" spans="1:9" ht="17.100000000000001" customHeight="1">
      <c r="A276" s="40"/>
      <c r="B276" s="40"/>
      <c r="C276" s="43"/>
      <c r="D276" s="47" t="s">
        <v>74</v>
      </c>
      <c r="E276" s="139">
        <f>'①応募用紙（書道）'!$F$16</f>
        <v>0</v>
      </c>
      <c r="F276" s="139"/>
      <c r="G276" s="139"/>
      <c r="H276" s="139"/>
      <c r="I276" s="46"/>
    </row>
    <row r="277" spans="1:9" ht="19.7" customHeight="1">
      <c r="A277" s="40"/>
      <c r="B277" s="40"/>
      <c r="C277" s="43"/>
      <c r="D277" s="138" t="s">
        <v>37</v>
      </c>
      <c r="E277" s="140">
        <f>'①応募用紙（書道）'!$F$17</f>
        <v>0</v>
      </c>
      <c r="F277" s="141"/>
      <c r="G277" s="141"/>
      <c r="H277" s="142"/>
      <c r="I277" s="46"/>
    </row>
    <row r="278" spans="1:9" ht="22.5" customHeight="1">
      <c r="A278" s="40"/>
      <c r="B278" s="40"/>
      <c r="C278" s="43"/>
      <c r="D278" s="138"/>
      <c r="E278" s="143"/>
      <c r="F278" s="144"/>
      <c r="G278" s="144"/>
      <c r="H278" s="145"/>
      <c r="I278" s="46"/>
    </row>
    <row r="279" spans="1:9" ht="19.7" customHeight="1">
      <c r="A279" s="40"/>
      <c r="B279" s="40"/>
      <c r="C279" s="43"/>
      <c r="D279" s="138"/>
      <c r="E279" s="48"/>
      <c r="F279" s="49" t="s">
        <v>50</v>
      </c>
      <c r="G279" s="62" t="e">
        <f>'①応募用紙（書道）'!$H$15</f>
        <v>#N/A</v>
      </c>
      <c r="H279" s="50" t="s">
        <v>51</v>
      </c>
      <c r="I279" s="46"/>
    </row>
    <row r="280" spans="1:9" ht="28.35" customHeight="1">
      <c r="A280" s="40"/>
      <c r="B280" s="40"/>
      <c r="C280" s="43"/>
      <c r="D280" s="44" t="s">
        <v>21</v>
      </c>
      <c r="E280" s="51">
        <f>'③応募者名簿（書道 条幅の部）'!$C$46</f>
        <v>0</v>
      </c>
      <c r="F280" s="74" t="s">
        <v>52</v>
      </c>
      <c r="G280" s="75"/>
      <c r="H280" s="73"/>
      <c r="I280" s="46"/>
    </row>
    <row r="281" spans="1:9" ht="17.100000000000001" customHeight="1">
      <c r="A281" s="40"/>
      <c r="B281" s="40"/>
      <c r="C281" s="43"/>
      <c r="D281" s="47" t="s">
        <v>74</v>
      </c>
      <c r="E281" s="133" t="str">
        <f>'③応募者名簿（書道 条幅の部）'!$D$46</f>
        <v/>
      </c>
      <c r="F281" s="133"/>
      <c r="G281" s="133"/>
      <c r="H281" s="133"/>
      <c r="I281" s="46"/>
    </row>
    <row r="282" spans="1:9" ht="38.25" customHeight="1">
      <c r="A282" s="40"/>
      <c r="B282" s="40">
        <v>19</v>
      </c>
      <c r="C282" s="43"/>
      <c r="D282" s="44" t="s">
        <v>53</v>
      </c>
      <c r="E282" s="133">
        <f>'③応募者名簿（書道 条幅の部）'!$D$47</f>
        <v>0</v>
      </c>
      <c r="F282" s="133"/>
      <c r="G282" s="133"/>
      <c r="H282" s="133"/>
      <c r="I282" s="46"/>
    </row>
    <row r="283" spans="1:9" ht="38.25" customHeight="1">
      <c r="A283" s="40"/>
      <c r="B283" s="40"/>
      <c r="C283" s="43"/>
      <c r="D283" s="52" t="s">
        <v>54</v>
      </c>
      <c r="E283" s="53" t="s">
        <v>79</v>
      </c>
      <c r="F283" s="134">
        <f>'①応募用紙（書道）'!$H$14</f>
        <v>0</v>
      </c>
      <c r="G283" s="135"/>
      <c r="H283" s="55" t="s">
        <v>56</v>
      </c>
      <c r="I283" s="46"/>
    </row>
    <row r="284" spans="1:9" ht="19.7" customHeight="1">
      <c r="A284" s="40"/>
      <c r="B284" s="40"/>
      <c r="C284" s="43"/>
      <c r="D284" s="136" t="s">
        <v>57</v>
      </c>
      <c r="E284" s="132"/>
      <c r="F284" s="132"/>
      <c r="G284" s="132"/>
      <c r="H284" s="137"/>
      <c r="I284" s="46"/>
    </row>
    <row r="285" spans="1:9" ht="28.35" customHeight="1">
      <c r="A285" s="40"/>
      <c r="B285" s="40"/>
      <c r="C285" s="41"/>
      <c r="D285" s="132" t="s">
        <v>77</v>
      </c>
      <c r="E285" s="132"/>
      <c r="F285" s="132"/>
      <c r="G285" s="132"/>
      <c r="H285" s="132"/>
      <c r="I285" s="42"/>
    </row>
    <row r="286" spans="1:9" ht="28.35" customHeight="1">
      <c r="A286" s="40"/>
      <c r="B286" s="40"/>
      <c r="C286" s="43"/>
      <c r="D286" s="44" t="s">
        <v>47</v>
      </c>
      <c r="E286" s="138" t="s">
        <v>48</v>
      </c>
      <c r="F286" s="138"/>
      <c r="G286" s="138"/>
      <c r="H286" s="138"/>
      <c r="I286" s="46"/>
    </row>
    <row r="287" spans="1:9" ht="17.100000000000001" customHeight="1">
      <c r="A287" s="40"/>
      <c r="B287" s="40"/>
      <c r="C287" s="43"/>
      <c r="D287" s="47" t="s">
        <v>74</v>
      </c>
      <c r="E287" s="139">
        <f>'①応募用紙（書道）'!$F$16</f>
        <v>0</v>
      </c>
      <c r="F287" s="139"/>
      <c r="G287" s="139"/>
      <c r="H287" s="139"/>
      <c r="I287" s="46"/>
    </row>
    <row r="288" spans="1:9" ht="19.7" customHeight="1">
      <c r="A288" s="40"/>
      <c r="B288" s="40"/>
      <c r="C288" s="43"/>
      <c r="D288" s="138" t="s">
        <v>37</v>
      </c>
      <c r="E288" s="140">
        <f>'①応募用紙（書道）'!$F$17</f>
        <v>0</v>
      </c>
      <c r="F288" s="141"/>
      <c r="G288" s="141"/>
      <c r="H288" s="142"/>
      <c r="I288" s="46"/>
    </row>
    <row r="289" spans="1:9" ht="22.5" customHeight="1">
      <c r="A289" s="40"/>
      <c r="B289" s="40"/>
      <c r="C289" s="43"/>
      <c r="D289" s="138"/>
      <c r="E289" s="143"/>
      <c r="F289" s="144"/>
      <c r="G289" s="144"/>
      <c r="H289" s="145"/>
      <c r="I289" s="46"/>
    </row>
    <row r="290" spans="1:9" ht="19.7" customHeight="1">
      <c r="A290" s="40"/>
      <c r="B290" s="40"/>
      <c r="C290" s="43"/>
      <c r="D290" s="138"/>
      <c r="E290" s="48"/>
      <c r="F290" s="49" t="s">
        <v>50</v>
      </c>
      <c r="G290" s="62" t="e">
        <f>'①応募用紙（書道）'!$H$15</f>
        <v>#N/A</v>
      </c>
      <c r="H290" s="50" t="s">
        <v>51</v>
      </c>
      <c r="I290" s="46"/>
    </row>
    <row r="291" spans="1:9" ht="28.35" customHeight="1">
      <c r="A291" s="40"/>
      <c r="B291" s="40"/>
      <c r="C291" s="43"/>
      <c r="D291" s="44" t="s">
        <v>21</v>
      </c>
      <c r="E291" s="51">
        <f>'③応募者名簿（書道 条幅の部）'!$C$48</f>
        <v>0</v>
      </c>
      <c r="F291" s="74" t="s">
        <v>52</v>
      </c>
      <c r="G291" s="75"/>
      <c r="H291" s="73"/>
      <c r="I291" s="46"/>
    </row>
    <row r="292" spans="1:9" ht="17.100000000000001" customHeight="1">
      <c r="A292" s="40"/>
      <c r="B292" s="40"/>
      <c r="C292" s="43"/>
      <c r="D292" s="47" t="s">
        <v>71</v>
      </c>
      <c r="E292" s="133" t="str">
        <f>'③応募者名簿（書道 条幅の部）'!$D$48</f>
        <v/>
      </c>
      <c r="F292" s="133"/>
      <c r="G292" s="133"/>
      <c r="H292" s="133"/>
      <c r="I292" s="46"/>
    </row>
    <row r="293" spans="1:9" ht="38.25" customHeight="1">
      <c r="A293" s="40"/>
      <c r="B293" s="40">
        <v>20</v>
      </c>
      <c r="C293" s="43"/>
      <c r="D293" s="44" t="s">
        <v>53</v>
      </c>
      <c r="E293" s="133">
        <f>'③応募者名簿（書道 条幅の部）'!$D$49</f>
        <v>0</v>
      </c>
      <c r="F293" s="133"/>
      <c r="G293" s="133"/>
      <c r="H293" s="133"/>
      <c r="I293" s="46"/>
    </row>
    <row r="294" spans="1:9" ht="38.25" customHeight="1">
      <c r="A294" s="40"/>
      <c r="B294" s="40"/>
      <c r="C294" s="43"/>
      <c r="D294" s="52" t="s">
        <v>54</v>
      </c>
      <c r="E294" s="53" t="s">
        <v>55</v>
      </c>
      <c r="F294" s="134">
        <f>'①応募用紙（書道）'!$H$14</f>
        <v>0</v>
      </c>
      <c r="G294" s="135"/>
      <c r="H294" s="55" t="s">
        <v>56</v>
      </c>
      <c r="I294" s="46"/>
    </row>
    <row r="295" spans="1:9" ht="19.7" customHeight="1">
      <c r="A295" s="40"/>
      <c r="B295" s="40"/>
      <c r="C295" s="56"/>
      <c r="D295" s="146" t="s">
        <v>57</v>
      </c>
      <c r="E295" s="147"/>
      <c r="F295" s="147"/>
      <c r="G295" s="147"/>
      <c r="H295" s="148"/>
      <c r="I295" s="46"/>
    </row>
    <row r="296" spans="1:9" ht="12" customHeight="1">
      <c r="A296" s="40"/>
      <c r="B296" s="40"/>
      <c r="C296" s="40"/>
      <c r="D296" s="40"/>
      <c r="E296" s="40"/>
      <c r="F296" s="40"/>
      <c r="G296" s="40"/>
      <c r="H296" s="40"/>
      <c r="I296" s="57"/>
    </row>
    <row r="297" spans="1:9">
      <c r="A297" s="40"/>
      <c r="B297" s="1" t="s">
        <v>58</v>
      </c>
      <c r="C297" s="40"/>
      <c r="D297" s="40"/>
      <c r="E297" s="40"/>
      <c r="F297" s="40"/>
      <c r="G297" s="40"/>
      <c r="H297" s="40"/>
    </row>
    <row r="298" spans="1:9">
      <c r="A298" s="40"/>
      <c r="B298" s="1" t="s">
        <v>59</v>
      </c>
      <c r="C298" s="40"/>
      <c r="D298" s="40"/>
      <c r="E298" s="40"/>
      <c r="F298" s="40"/>
      <c r="G298" s="40"/>
      <c r="H298" s="40"/>
    </row>
    <row r="299" spans="1:9">
      <c r="A299" s="40"/>
      <c r="B299" s="1" t="s">
        <v>60</v>
      </c>
      <c r="C299" s="40"/>
      <c r="D299" s="40"/>
      <c r="E299" s="40"/>
      <c r="F299" s="40"/>
      <c r="G299" s="40"/>
      <c r="H299" s="40"/>
    </row>
    <row r="301" spans="1:9" ht="37.5" customHeight="1"/>
    <row r="302" spans="1:9">
      <c r="D302" s="39" t="s">
        <v>44</v>
      </c>
      <c r="E302" s="1" t="s">
        <v>45</v>
      </c>
    </row>
    <row r="303" spans="1:9" ht="33.75" customHeight="1"/>
    <row r="304" spans="1:9" ht="28.35" customHeight="1">
      <c r="A304" s="40"/>
      <c r="B304" s="40"/>
      <c r="C304" s="41"/>
      <c r="D304" s="132" t="s">
        <v>77</v>
      </c>
      <c r="E304" s="132"/>
      <c r="F304" s="132"/>
      <c r="G304" s="132"/>
      <c r="H304" s="132"/>
      <c r="I304" s="42"/>
    </row>
    <row r="305" spans="1:9" ht="28.35" customHeight="1">
      <c r="A305" s="40"/>
      <c r="B305" s="40"/>
      <c r="C305" s="43"/>
      <c r="D305" s="44" t="s">
        <v>47</v>
      </c>
      <c r="E305" s="138" t="s">
        <v>48</v>
      </c>
      <c r="F305" s="138"/>
      <c r="G305" s="138"/>
      <c r="H305" s="138"/>
      <c r="I305" s="46"/>
    </row>
    <row r="306" spans="1:9" ht="17.100000000000001" customHeight="1">
      <c r="A306" s="40"/>
      <c r="B306" s="40"/>
      <c r="C306" s="43"/>
      <c r="D306" s="47" t="s">
        <v>78</v>
      </c>
      <c r="E306" s="139">
        <f>'①応募用紙（書道）'!$F$16</f>
        <v>0</v>
      </c>
      <c r="F306" s="139"/>
      <c r="G306" s="139"/>
      <c r="H306" s="139"/>
      <c r="I306" s="46"/>
    </row>
    <row r="307" spans="1:9" ht="19.7" customHeight="1">
      <c r="A307" s="40"/>
      <c r="B307" s="40"/>
      <c r="C307" s="43"/>
      <c r="D307" s="138" t="s">
        <v>37</v>
      </c>
      <c r="E307" s="140">
        <f>'①応募用紙（書道）'!$F$17</f>
        <v>0</v>
      </c>
      <c r="F307" s="141"/>
      <c r="G307" s="141"/>
      <c r="H307" s="142"/>
      <c r="I307" s="46"/>
    </row>
    <row r="308" spans="1:9" ht="22.5" customHeight="1">
      <c r="A308" s="40"/>
      <c r="B308" s="40"/>
      <c r="C308" s="43"/>
      <c r="D308" s="138"/>
      <c r="E308" s="143"/>
      <c r="F308" s="144"/>
      <c r="G308" s="144"/>
      <c r="H308" s="145"/>
      <c r="I308" s="46"/>
    </row>
    <row r="309" spans="1:9" ht="19.7" customHeight="1">
      <c r="A309" s="40"/>
      <c r="B309" s="40"/>
      <c r="C309" s="43"/>
      <c r="D309" s="138"/>
      <c r="E309" s="48"/>
      <c r="F309" s="49" t="s">
        <v>50</v>
      </c>
      <c r="G309" s="62" t="e">
        <f>'①応募用紙（書道）'!$H$15</f>
        <v>#N/A</v>
      </c>
      <c r="H309" s="50" t="s">
        <v>51</v>
      </c>
      <c r="I309" s="46"/>
    </row>
    <row r="310" spans="1:9" ht="28.35" customHeight="1">
      <c r="A310" s="40"/>
      <c r="B310" s="40">
        <v>21</v>
      </c>
      <c r="C310" s="43"/>
      <c r="D310" s="44" t="s">
        <v>21</v>
      </c>
      <c r="E310" s="51">
        <f>'③応募者名簿（書道 条幅の部）'!$I$10</f>
        <v>0</v>
      </c>
      <c r="F310" s="74" t="s">
        <v>52</v>
      </c>
      <c r="G310" s="75"/>
      <c r="H310" s="73"/>
      <c r="I310" s="46"/>
    </row>
    <row r="311" spans="1:9" ht="17.100000000000001" customHeight="1">
      <c r="A311" s="40"/>
      <c r="B311" s="40"/>
      <c r="C311" s="43"/>
      <c r="D311" s="47" t="s">
        <v>78</v>
      </c>
      <c r="E311" s="133" t="str">
        <f>'③応募者名簿（書道 条幅の部）'!$J$10</f>
        <v/>
      </c>
      <c r="F311" s="133"/>
      <c r="G311" s="133"/>
      <c r="H311" s="133"/>
      <c r="I311" s="46"/>
    </row>
    <row r="312" spans="1:9" ht="38.25" customHeight="1">
      <c r="A312" s="40"/>
      <c r="B312" s="40"/>
      <c r="C312" s="43"/>
      <c r="D312" s="44" t="s">
        <v>53</v>
      </c>
      <c r="E312" s="133">
        <f>'③応募者名簿（書道 条幅の部）'!$J$11</f>
        <v>0</v>
      </c>
      <c r="F312" s="133"/>
      <c r="G312" s="133"/>
      <c r="H312" s="133"/>
      <c r="I312" s="46"/>
    </row>
    <row r="313" spans="1:9" ht="38.25" customHeight="1">
      <c r="A313" s="40"/>
      <c r="B313" s="40"/>
      <c r="C313" s="43"/>
      <c r="D313" s="52" t="s">
        <v>54</v>
      </c>
      <c r="E313" s="53" t="s">
        <v>55</v>
      </c>
      <c r="F313" s="134">
        <f>'①応募用紙（書道）'!$H$14</f>
        <v>0</v>
      </c>
      <c r="G313" s="135"/>
      <c r="H313" s="55" t="s">
        <v>56</v>
      </c>
      <c r="I313" s="46"/>
    </row>
    <row r="314" spans="1:9" ht="19.7" customHeight="1">
      <c r="A314" s="40"/>
      <c r="B314" s="40"/>
      <c r="C314" s="43"/>
      <c r="D314" s="136" t="s">
        <v>57</v>
      </c>
      <c r="E314" s="132"/>
      <c r="F314" s="132"/>
      <c r="G314" s="132"/>
      <c r="H314" s="137"/>
      <c r="I314" s="46"/>
    </row>
    <row r="315" spans="1:9" ht="28.35" customHeight="1">
      <c r="A315" s="40"/>
      <c r="B315" s="40"/>
      <c r="C315" s="41"/>
      <c r="D315" s="132" t="s">
        <v>73</v>
      </c>
      <c r="E315" s="132"/>
      <c r="F315" s="132"/>
      <c r="G315" s="132"/>
      <c r="H315" s="132"/>
      <c r="I315" s="42"/>
    </row>
    <row r="316" spans="1:9" ht="28.35" customHeight="1">
      <c r="A316" s="40"/>
      <c r="B316" s="40"/>
      <c r="C316" s="43"/>
      <c r="D316" s="44" t="s">
        <v>47</v>
      </c>
      <c r="E316" s="138" t="s">
        <v>48</v>
      </c>
      <c r="F316" s="138"/>
      <c r="G316" s="138"/>
      <c r="H316" s="138"/>
      <c r="I316" s="46"/>
    </row>
    <row r="317" spans="1:9" ht="17.100000000000001" customHeight="1">
      <c r="A317" s="40"/>
      <c r="B317" s="40"/>
      <c r="C317" s="43"/>
      <c r="D317" s="47" t="s">
        <v>78</v>
      </c>
      <c r="E317" s="139">
        <f>'①応募用紙（書道）'!$F$16</f>
        <v>0</v>
      </c>
      <c r="F317" s="139"/>
      <c r="G317" s="139"/>
      <c r="H317" s="139"/>
      <c r="I317" s="46"/>
    </row>
    <row r="318" spans="1:9" ht="19.7" customHeight="1">
      <c r="A318" s="40"/>
      <c r="B318" s="40"/>
      <c r="C318" s="43"/>
      <c r="D318" s="138" t="s">
        <v>37</v>
      </c>
      <c r="E318" s="140">
        <f>'①応募用紙（書道）'!$F$17</f>
        <v>0</v>
      </c>
      <c r="F318" s="141"/>
      <c r="G318" s="141"/>
      <c r="H318" s="142"/>
      <c r="I318" s="46"/>
    </row>
    <row r="319" spans="1:9" ht="22.5" customHeight="1">
      <c r="A319" s="40"/>
      <c r="B319" s="40"/>
      <c r="C319" s="43"/>
      <c r="D319" s="138"/>
      <c r="E319" s="143"/>
      <c r="F319" s="144"/>
      <c r="G319" s="144"/>
      <c r="H319" s="145"/>
      <c r="I319" s="46"/>
    </row>
    <row r="320" spans="1:9" ht="19.7" customHeight="1">
      <c r="A320" s="40"/>
      <c r="B320" s="40"/>
      <c r="C320" s="43"/>
      <c r="D320" s="138"/>
      <c r="E320" s="48"/>
      <c r="F320" s="49" t="s">
        <v>50</v>
      </c>
      <c r="G320" s="62" t="e">
        <f>'①応募用紙（書道）'!$H$15</f>
        <v>#N/A</v>
      </c>
      <c r="H320" s="50" t="s">
        <v>51</v>
      </c>
      <c r="I320" s="46"/>
    </row>
    <row r="321" spans="1:9" ht="28.35" customHeight="1">
      <c r="A321" s="40"/>
      <c r="B321" s="40"/>
      <c r="C321" s="43"/>
      <c r="D321" s="44" t="s">
        <v>21</v>
      </c>
      <c r="E321" s="51">
        <f>'③応募者名簿（書道 条幅の部）'!$I$12</f>
        <v>0</v>
      </c>
      <c r="F321" s="74" t="s">
        <v>52</v>
      </c>
      <c r="G321" s="75"/>
      <c r="H321" s="73"/>
      <c r="I321" s="46"/>
    </row>
    <row r="322" spans="1:9" ht="17.100000000000001" customHeight="1">
      <c r="A322" s="40"/>
      <c r="B322" s="40"/>
      <c r="C322" s="43"/>
      <c r="D322" s="47" t="s">
        <v>74</v>
      </c>
      <c r="E322" s="133" t="str">
        <f>'③応募者名簿（書道 条幅の部）'!$J$12</f>
        <v/>
      </c>
      <c r="F322" s="133"/>
      <c r="G322" s="133"/>
      <c r="H322" s="133"/>
      <c r="I322" s="46"/>
    </row>
    <row r="323" spans="1:9" ht="38.25" customHeight="1">
      <c r="A323" s="40"/>
      <c r="B323" s="40">
        <v>22</v>
      </c>
      <c r="C323" s="43"/>
      <c r="D323" s="44" t="s">
        <v>53</v>
      </c>
      <c r="E323" s="133">
        <f>'③応募者名簿（書道 条幅の部）'!$J$13</f>
        <v>0</v>
      </c>
      <c r="F323" s="133"/>
      <c r="G323" s="133"/>
      <c r="H323" s="133"/>
      <c r="I323" s="46"/>
    </row>
    <row r="324" spans="1:9" ht="38.25" customHeight="1">
      <c r="A324" s="40"/>
      <c r="B324" s="40"/>
      <c r="C324" s="43"/>
      <c r="D324" s="52" t="s">
        <v>54</v>
      </c>
      <c r="E324" s="53" t="s">
        <v>75</v>
      </c>
      <c r="F324" s="134">
        <f>'①応募用紙（書道）'!$H$14</f>
        <v>0</v>
      </c>
      <c r="G324" s="135"/>
      <c r="H324" s="55" t="s">
        <v>56</v>
      </c>
      <c r="I324" s="46"/>
    </row>
    <row r="325" spans="1:9" ht="19.7" customHeight="1">
      <c r="A325" s="40"/>
      <c r="B325" s="40"/>
      <c r="C325" s="56"/>
      <c r="D325" s="146" t="s">
        <v>57</v>
      </c>
      <c r="E325" s="147"/>
      <c r="F325" s="147"/>
      <c r="G325" s="147"/>
      <c r="H325" s="148"/>
      <c r="I325" s="46"/>
    </row>
    <row r="326" spans="1:9" ht="12" customHeight="1">
      <c r="A326" s="40"/>
      <c r="B326" s="40"/>
      <c r="C326" s="40"/>
      <c r="D326" s="40"/>
      <c r="E326" s="40"/>
      <c r="F326" s="40"/>
      <c r="G326" s="40"/>
      <c r="H326" s="40"/>
      <c r="I326" s="57"/>
    </row>
    <row r="327" spans="1:9">
      <c r="A327" s="40"/>
      <c r="B327" s="1" t="s">
        <v>58</v>
      </c>
      <c r="C327" s="40"/>
      <c r="D327" s="40"/>
      <c r="E327" s="40"/>
      <c r="F327" s="40"/>
      <c r="G327" s="40"/>
      <c r="H327" s="40"/>
    </row>
    <row r="328" spans="1:9">
      <c r="A328" s="40"/>
      <c r="B328" s="1" t="s">
        <v>59</v>
      </c>
      <c r="C328" s="40"/>
      <c r="D328" s="40"/>
      <c r="E328" s="40"/>
      <c r="F328" s="40"/>
      <c r="G328" s="40"/>
      <c r="H328" s="40"/>
    </row>
    <row r="329" spans="1:9">
      <c r="A329" s="40"/>
      <c r="B329" s="1" t="s">
        <v>60</v>
      </c>
      <c r="C329" s="40"/>
      <c r="D329" s="40"/>
      <c r="E329" s="40"/>
      <c r="F329" s="40"/>
      <c r="G329" s="40"/>
      <c r="H329" s="40"/>
    </row>
    <row r="331" spans="1:9" ht="37.5" customHeight="1"/>
    <row r="332" spans="1:9">
      <c r="D332" s="39" t="s">
        <v>44</v>
      </c>
      <c r="E332" s="1" t="s">
        <v>45</v>
      </c>
    </row>
    <row r="333" spans="1:9" ht="33.75" customHeight="1"/>
    <row r="334" spans="1:9" ht="28.35" customHeight="1">
      <c r="A334" s="40"/>
      <c r="B334" s="40"/>
      <c r="C334" s="41"/>
      <c r="D334" s="132" t="s">
        <v>73</v>
      </c>
      <c r="E334" s="132"/>
      <c r="F334" s="132"/>
      <c r="G334" s="132"/>
      <c r="H334" s="132"/>
      <c r="I334" s="42"/>
    </row>
    <row r="335" spans="1:9" ht="28.35" customHeight="1">
      <c r="A335" s="40"/>
      <c r="B335" s="40"/>
      <c r="C335" s="43"/>
      <c r="D335" s="44" t="s">
        <v>47</v>
      </c>
      <c r="E335" s="138" t="s">
        <v>48</v>
      </c>
      <c r="F335" s="138"/>
      <c r="G335" s="138"/>
      <c r="H335" s="138"/>
      <c r="I335" s="46"/>
    </row>
    <row r="336" spans="1:9" ht="17.100000000000001" customHeight="1">
      <c r="A336" s="40"/>
      <c r="B336" s="40"/>
      <c r="C336" s="43"/>
      <c r="D336" s="47" t="s">
        <v>74</v>
      </c>
      <c r="E336" s="149">
        <f>'①応募用紙（書道）'!$F$16</f>
        <v>0</v>
      </c>
      <c r="F336" s="150"/>
      <c r="G336" s="150"/>
      <c r="H336" s="151"/>
      <c r="I336" s="46"/>
    </row>
    <row r="337" spans="1:9" ht="19.7" customHeight="1">
      <c r="A337" s="40"/>
      <c r="B337" s="40"/>
      <c r="C337" s="43"/>
      <c r="D337" s="138" t="s">
        <v>37</v>
      </c>
      <c r="E337" s="140">
        <f>'①応募用紙（書道）'!$F$17</f>
        <v>0</v>
      </c>
      <c r="F337" s="141"/>
      <c r="G337" s="141"/>
      <c r="H337" s="142"/>
      <c r="I337" s="46"/>
    </row>
    <row r="338" spans="1:9" ht="22.5" customHeight="1">
      <c r="A338" s="40"/>
      <c r="B338" s="40"/>
      <c r="C338" s="43"/>
      <c r="D338" s="138"/>
      <c r="E338" s="143"/>
      <c r="F338" s="144"/>
      <c r="G338" s="144"/>
      <c r="H338" s="145"/>
      <c r="I338" s="46"/>
    </row>
    <row r="339" spans="1:9" ht="19.7" customHeight="1">
      <c r="A339" s="40"/>
      <c r="B339" s="40"/>
      <c r="C339" s="43"/>
      <c r="D339" s="138"/>
      <c r="E339" s="48"/>
      <c r="F339" s="49" t="s">
        <v>50</v>
      </c>
      <c r="G339" s="62" t="e">
        <f>'①応募用紙（書道）'!$H$15</f>
        <v>#N/A</v>
      </c>
      <c r="H339" s="50" t="s">
        <v>51</v>
      </c>
      <c r="I339" s="46"/>
    </row>
    <row r="340" spans="1:9" ht="28.35" customHeight="1">
      <c r="A340" s="40"/>
      <c r="B340" s="40"/>
      <c r="C340" s="43"/>
      <c r="D340" s="44" t="s">
        <v>21</v>
      </c>
      <c r="E340" s="51">
        <f>'③応募者名簿（書道 条幅の部）'!$I$14</f>
        <v>0</v>
      </c>
      <c r="F340" s="74" t="s">
        <v>52</v>
      </c>
      <c r="G340" s="75"/>
      <c r="H340" s="73"/>
      <c r="I340" s="46"/>
    </row>
    <row r="341" spans="1:9" ht="17.100000000000001" customHeight="1">
      <c r="A341" s="40"/>
      <c r="B341" s="40"/>
      <c r="C341" s="43"/>
      <c r="D341" s="47" t="s">
        <v>74</v>
      </c>
      <c r="E341" s="133" t="str">
        <f>'③応募者名簿（書道 条幅の部）'!$J$14</f>
        <v/>
      </c>
      <c r="F341" s="133"/>
      <c r="G341" s="133"/>
      <c r="H341" s="133"/>
      <c r="I341" s="46"/>
    </row>
    <row r="342" spans="1:9" ht="38.25" customHeight="1">
      <c r="A342" s="40"/>
      <c r="B342" s="40">
        <v>23</v>
      </c>
      <c r="C342" s="43"/>
      <c r="D342" s="44" t="s">
        <v>53</v>
      </c>
      <c r="E342" s="133">
        <f>'③応募者名簿（書道 条幅の部）'!$J$15</f>
        <v>0</v>
      </c>
      <c r="F342" s="133"/>
      <c r="G342" s="133"/>
      <c r="H342" s="133"/>
      <c r="I342" s="46"/>
    </row>
    <row r="343" spans="1:9" ht="38.25" customHeight="1">
      <c r="A343" s="40"/>
      <c r="B343" s="40"/>
      <c r="C343" s="43"/>
      <c r="D343" s="52" t="s">
        <v>54</v>
      </c>
      <c r="E343" s="53" t="s">
        <v>75</v>
      </c>
      <c r="F343" s="134">
        <f>'①応募用紙（書道）'!$H$14</f>
        <v>0</v>
      </c>
      <c r="G343" s="135"/>
      <c r="H343" s="55" t="s">
        <v>56</v>
      </c>
      <c r="I343" s="46"/>
    </row>
    <row r="344" spans="1:9" ht="19.7" customHeight="1">
      <c r="A344" s="40"/>
      <c r="B344" s="40"/>
      <c r="C344" s="43"/>
      <c r="D344" s="136" t="s">
        <v>57</v>
      </c>
      <c r="E344" s="132"/>
      <c r="F344" s="132"/>
      <c r="G344" s="132"/>
      <c r="H344" s="137"/>
      <c r="I344" s="46"/>
    </row>
    <row r="345" spans="1:9" ht="28.35" customHeight="1">
      <c r="A345" s="40"/>
      <c r="B345" s="40"/>
      <c r="C345" s="41"/>
      <c r="D345" s="132" t="s">
        <v>77</v>
      </c>
      <c r="E345" s="132"/>
      <c r="F345" s="132"/>
      <c r="G345" s="132"/>
      <c r="H345" s="132"/>
      <c r="I345" s="42"/>
    </row>
    <row r="346" spans="1:9" ht="28.35" customHeight="1">
      <c r="A346" s="40"/>
      <c r="B346" s="40"/>
      <c r="C346" s="43"/>
      <c r="D346" s="44" t="s">
        <v>47</v>
      </c>
      <c r="E346" s="138" t="s">
        <v>48</v>
      </c>
      <c r="F346" s="138"/>
      <c r="G346" s="138"/>
      <c r="H346" s="138"/>
      <c r="I346" s="46"/>
    </row>
    <row r="347" spans="1:9" ht="17.100000000000001" customHeight="1">
      <c r="A347" s="40"/>
      <c r="B347" s="40"/>
      <c r="C347" s="43"/>
      <c r="D347" s="47" t="s">
        <v>74</v>
      </c>
      <c r="E347" s="139">
        <f>'①応募用紙（書道）'!$F$16</f>
        <v>0</v>
      </c>
      <c r="F347" s="139"/>
      <c r="G347" s="139"/>
      <c r="H347" s="139"/>
      <c r="I347" s="46"/>
    </row>
    <row r="348" spans="1:9" ht="19.7" customHeight="1">
      <c r="A348" s="40"/>
      <c r="B348" s="40"/>
      <c r="C348" s="43"/>
      <c r="D348" s="138" t="s">
        <v>37</v>
      </c>
      <c r="E348" s="140">
        <f>'①応募用紙（書道）'!$F$17</f>
        <v>0</v>
      </c>
      <c r="F348" s="141"/>
      <c r="G348" s="141"/>
      <c r="H348" s="142"/>
      <c r="I348" s="46"/>
    </row>
    <row r="349" spans="1:9" ht="22.5" customHeight="1">
      <c r="A349" s="40"/>
      <c r="B349" s="40"/>
      <c r="C349" s="43"/>
      <c r="D349" s="138"/>
      <c r="E349" s="143"/>
      <c r="F349" s="144"/>
      <c r="G349" s="144"/>
      <c r="H349" s="145"/>
      <c r="I349" s="46"/>
    </row>
    <row r="350" spans="1:9" ht="19.7" customHeight="1">
      <c r="A350" s="40"/>
      <c r="B350" s="40"/>
      <c r="C350" s="43"/>
      <c r="D350" s="138"/>
      <c r="E350" s="48"/>
      <c r="F350" s="49" t="s">
        <v>50</v>
      </c>
      <c r="G350" s="62" t="e">
        <f>'①応募用紙（書道）'!$H$15</f>
        <v>#N/A</v>
      </c>
      <c r="H350" s="50" t="s">
        <v>51</v>
      </c>
      <c r="I350" s="46"/>
    </row>
    <row r="351" spans="1:9" ht="28.35" customHeight="1">
      <c r="A351" s="40"/>
      <c r="B351" s="40"/>
      <c r="C351" s="43"/>
      <c r="D351" s="44" t="s">
        <v>21</v>
      </c>
      <c r="E351" s="51">
        <f>'③応募者名簿（書道 条幅の部）'!$I$16</f>
        <v>0</v>
      </c>
      <c r="F351" s="74" t="s">
        <v>52</v>
      </c>
      <c r="G351" s="75"/>
      <c r="H351" s="73"/>
      <c r="I351" s="46"/>
    </row>
    <row r="352" spans="1:9" ht="17.100000000000001" customHeight="1">
      <c r="A352" s="40"/>
      <c r="B352" s="40"/>
      <c r="C352" s="43"/>
      <c r="D352" s="47" t="s">
        <v>71</v>
      </c>
      <c r="E352" s="133" t="str">
        <f>'③応募者名簿（書道 条幅の部）'!$J$16</f>
        <v/>
      </c>
      <c r="F352" s="133"/>
      <c r="G352" s="133"/>
      <c r="H352" s="133"/>
      <c r="I352" s="46"/>
    </row>
    <row r="353" spans="1:9" ht="38.25" customHeight="1">
      <c r="A353" s="40"/>
      <c r="B353" s="40">
        <v>24</v>
      </c>
      <c r="C353" s="43"/>
      <c r="D353" s="44" t="s">
        <v>53</v>
      </c>
      <c r="E353" s="133">
        <f>'③応募者名簿（書道 条幅の部）'!$J$17</f>
        <v>0</v>
      </c>
      <c r="F353" s="133"/>
      <c r="G353" s="133"/>
      <c r="H353" s="133"/>
      <c r="I353" s="46"/>
    </row>
    <row r="354" spans="1:9" ht="38.25" customHeight="1">
      <c r="A354" s="40"/>
      <c r="B354" s="40"/>
      <c r="C354" s="43"/>
      <c r="D354" s="52" t="s">
        <v>54</v>
      </c>
      <c r="E354" s="53" t="s">
        <v>75</v>
      </c>
      <c r="F354" s="134">
        <f>'①応募用紙（書道）'!$H$14</f>
        <v>0</v>
      </c>
      <c r="G354" s="135"/>
      <c r="H354" s="55" t="s">
        <v>56</v>
      </c>
      <c r="I354" s="46"/>
    </row>
    <row r="355" spans="1:9" ht="19.7" customHeight="1">
      <c r="A355" s="40"/>
      <c r="B355" s="40"/>
      <c r="C355" s="56"/>
      <c r="D355" s="146" t="s">
        <v>57</v>
      </c>
      <c r="E355" s="147"/>
      <c r="F355" s="147"/>
      <c r="G355" s="147"/>
      <c r="H355" s="148"/>
      <c r="I355" s="46"/>
    </row>
    <row r="356" spans="1:9" ht="12" customHeight="1">
      <c r="A356" s="40"/>
      <c r="B356" s="40"/>
      <c r="C356" s="40"/>
      <c r="D356" s="40"/>
      <c r="E356" s="40"/>
      <c r="F356" s="40"/>
      <c r="G356" s="40"/>
      <c r="H356" s="40"/>
      <c r="I356" s="57"/>
    </row>
    <row r="357" spans="1:9">
      <c r="A357" s="40"/>
      <c r="B357" s="1" t="s">
        <v>58</v>
      </c>
      <c r="C357" s="40"/>
      <c r="D357" s="40"/>
      <c r="E357" s="40"/>
      <c r="F357" s="40"/>
      <c r="G357" s="40"/>
      <c r="H357" s="40"/>
    </row>
    <row r="358" spans="1:9">
      <c r="A358" s="40"/>
      <c r="B358" s="1" t="s">
        <v>59</v>
      </c>
      <c r="C358" s="40"/>
      <c r="D358" s="40"/>
      <c r="E358" s="40"/>
      <c r="F358" s="40"/>
      <c r="G358" s="40"/>
      <c r="H358" s="40"/>
    </row>
    <row r="359" spans="1:9">
      <c r="A359" s="40"/>
      <c r="B359" s="1" t="s">
        <v>60</v>
      </c>
      <c r="C359" s="40"/>
      <c r="D359" s="40"/>
      <c r="E359" s="40"/>
      <c r="F359" s="40"/>
      <c r="G359" s="40"/>
      <c r="H359" s="40"/>
    </row>
    <row r="361" spans="1:9" ht="37.5" customHeight="1"/>
    <row r="362" spans="1:9">
      <c r="D362" s="39" t="s">
        <v>44</v>
      </c>
      <c r="E362" s="1" t="s">
        <v>45</v>
      </c>
    </row>
    <row r="363" spans="1:9" ht="33.75" customHeight="1"/>
    <row r="364" spans="1:9" ht="28.35" customHeight="1">
      <c r="A364" s="40"/>
      <c r="B364" s="40"/>
      <c r="C364" s="41"/>
      <c r="D364" s="132" t="s">
        <v>77</v>
      </c>
      <c r="E364" s="132"/>
      <c r="F364" s="132"/>
      <c r="G364" s="132"/>
      <c r="H364" s="132"/>
      <c r="I364" s="42"/>
    </row>
    <row r="365" spans="1:9" ht="28.35" customHeight="1">
      <c r="A365" s="40"/>
      <c r="B365" s="40"/>
      <c r="C365" s="43"/>
      <c r="D365" s="44" t="s">
        <v>47</v>
      </c>
      <c r="E365" s="138" t="s">
        <v>48</v>
      </c>
      <c r="F365" s="138"/>
      <c r="G365" s="138"/>
      <c r="H365" s="138"/>
      <c r="I365" s="46"/>
    </row>
    <row r="366" spans="1:9" ht="17.100000000000001" customHeight="1">
      <c r="A366" s="40"/>
      <c r="B366" s="40"/>
      <c r="C366" s="43"/>
      <c r="D366" s="47" t="s">
        <v>71</v>
      </c>
      <c r="E366" s="139">
        <f>'①応募用紙（書道）'!$F$16</f>
        <v>0</v>
      </c>
      <c r="F366" s="139"/>
      <c r="G366" s="139"/>
      <c r="H366" s="139"/>
      <c r="I366" s="46"/>
    </row>
    <row r="367" spans="1:9" ht="19.7" customHeight="1">
      <c r="A367" s="40"/>
      <c r="B367" s="40"/>
      <c r="C367" s="43"/>
      <c r="D367" s="138" t="s">
        <v>37</v>
      </c>
      <c r="E367" s="140">
        <f>'①応募用紙（書道）'!$F$17</f>
        <v>0</v>
      </c>
      <c r="F367" s="141"/>
      <c r="G367" s="141"/>
      <c r="H367" s="142"/>
      <c r="I367" s="46"/>
    </row>
    <row r="368" spans="1:9" ht="22.5" customHeight="1">
      <c r="A368" s="40"/>
      <c r="B368" s="40"/>
      <c r="C368" s="43"/>
      <c r="D368" s="138"/>
      <c r="E368" s="143"/>
      <c r="F368" s="144"/>
      <c r="G368" s="144"/>
      <c r="H368" s="145"/>
      <c r="I368" s="46"/>
    </row>
    <row r="369" spans="1:9" ht="19.7" customHeight="1">
      <c r="A369" s="40"/>
      <c r="B369" s="40"/>
      <c r="C369" s="43"/>
      <c r="D369" s="138"/>
      <c r="E369" s="48"/>
      <c r="F369" s="49" t="s">
        <v>50</v>
      </c>
      <c r="G369" s="62" t="e">
        <f>'①応募用紙（書道）'!$H$15</f>
        <v>#N/A</v>
      </c>
      <c r="H369" s="50" t="s">
        <v>51</v>
      </c>
      <c r="I369" s="46"/>
    </row>
    <row r="370" spans="1:9" ht="28.35" customHeight="1">
      <c r="A370" s="40"/>
      <c r="B370" s="40"/>
      <c r="C370" s="43"/>
      <c r="D370" s="44" t="s">
        <v>21</v>
      </c>
      <c r="E370" s="51">
        <f>'③応募者名簿（書道 条幅の部）'!$I$18</f>
        <v>0</v>
      </c>
      <c r="F370" s="74" t="s">
        <v>52</v>
      </c>
      <c r="G370" s="75"/>
      <c r="H370" s="73"/>
      <c r="I370" s="46"/>
    </row>
    <row r="371" spans="1:9" ht="17.100000000000001" customHeight="1">
      <c r="A371" s="40"/>
      <c r="B371" s="40"/>
      <c r="C371" s="43"/>
      <c r="D371" s="47" t="s">
        <v>71</v>
      </c>
      <c r="E371" s="133" t="str">
        <f>'③応募者名簿（書道 条幅の部）'!$J$18</f>
        <v/>
      </c>
      <c r="F371" s="133"/>
      <c r="G371" s="133"/>
      <c r="H371" s="133"/>
      <c r="I371" s="46"/>
    </row>
    <row r="372" spans="1:9" ht="38.25" customHeight="1">
      <c r="A372" s="40"/>
      <c r="B372" s="40">
        <v>25</v>
      </c>
      <c r="C372" s="43"/>
      <c r="D372" s="44" t="s">
        <v>53</v>
      </c>
      <c r="E372" s="133">
        <f>'③応募者名簿（書道 条幅の部）'!$J$19</f>
        <v>0</v>
      </c>
      <c r="F372" s="133"/>
      <c r="G372" s="133"/>
      <c r="H372" s="133"/>
      <c r="I372" s="46"/>
    </row>
    <row r="373" spans="1:9" ht="38.25" customHeight="1">
      <c r="A373" s="40"/>
      <c r="B373" s="40"/>
      <c r="C373" s="43"/>
      <c r="D373" s="52" t="s">
        <v>54</v>
      </c>
      <c r="E373" s="53" t="s">
        <v>55</v>
      </c>
      <c r="F373" s="134">
        <f>'①応募用紙（書道）'!$H$14</f>
        <v>0</v>
      </c>
      <c r="G373" s="135"/>
      <c r="H373" s="55" t="s">
        <v>56</v>
      </c>
      <c r="I373" s="46"/>
    </row>
    <row r="374" spans="1:9" ht="19.7" customHeight="1">
      <c r="A374" s="40"/>
      <c r="B374" s="40"/>
      <c r="C374" s="43"/>
      <c r="D374" s="136" t="s">
        <v>57</v>
      </c>
      <c r="E374" s="132"/>
      <c r="F374" s="132"/>
      <c r="G374" s="132"/>
      <c r="H374" s="137"/>
      <c r="I374" s="46"/>
    </row>
    <row r="375" spans="1:9" ht="28.35" customHeight="1">
      <c r="A375" s="40"/>
      <c r="B375" s="40"/>
      <c r="C375" s="41"/>
      <c r="D375" s="132" t="s">
        <v>73</v>
      </c>
      <c r="E375" s="132"/>
      <c r="F375" s="132"/>
      <c r="G375" s="132"/>
      <c r="H375" s="132"/>
      <c r="I375" s="42"/>
    </row>
    <row r="376" spans="1:9" ht="28.35" customHeight="1">
      <c r="A376" s="40"/>
      <c r="B376" s="40"/>
      <c r="C376" s="43"/>
      <c r="D376" s="44" t="s">
        <v>47</v>
      </c>
      <c r="E376" s="138" t="s">
        <v>48</v>
      </c>
      <c r="F376" s="138"/>
      <c r="G376" s="138"/>
      <c r="H376" s="138"/>
      <c r="I376" s="46"/>
    </row>
    <row r="377" spans="1:9" ht="17.100000000000001" customHeight="1">
      <c r="A377" s="40"/>
      <c r="B377" s="40"/>
      <c r="C377" s="43"/>
      <c r="D377" s="47" t="s">
        <v>78</v>
      </c>
      <c r="E377" s="139">
        <f>'①応募用紙（書道）'!$F$16</f>
        <v>0</v>
      </c>
      <c r="F377" s="139"/>
      <c r="G377" s="139"/>
      <c r="H377" s="139"/>
      <c r="I377" s="46"/>
    </row>
    <row r="378" spans="1:9" ht="19.7" customHeight="1">
      <c r="A378" s="40"/>
      <c r="B378" s="40"/>
      <c r="C378" s="43"/>
      <c r="D378" s="138" t="s">
        <v>37</v>
      </c>
      <c r="E378" s="140">
        <f>'①応募用紙（書道）'!$F$17</f>
        <v>0</v>
      </c>
      <c r="F378" s="141"/>
      <c r="G378" s="141"/>
      <c r="H378" s="142"/>
      <c r="I378" s="46"/>
    </row>
    <row r="379" spans="1:9" ht="22.5" customHeight="1">
      <c r="A379" s="40"/>
      <c r="B379" s="40"/>
      <c r="C379" s="43"/>
      <c r="D379" s="138"/>
      <c r="E379" s="143"/>
      <c r="F379" s="144"/>
      <c r="G379" s="144"/>
      <c r="H379" s="145"/>
      <c r="I379" s="46"/>
    </row>
    <row r="380" spans="1:9" ht="19.7" customHeight="1">
      <c r="A380" s="40"/>
      <c r="B380" s="40"/>
      <c r="C380" s="43"/>
      <c r="D380" s="138"/>
      <c r="E380" s="48"/>
      <c r="F380" s="49" t="s">
        <v>50</v>
      </c>
      <c r="G380" s="62" t="e">
        <f>'①応募用紙（書道）'!$H$15</f>
        <v>#N/A</v>
      </c>
      <c r="H380" s="50" t="s">
        <v>51</v>
      </c>
      <c r="I380" s="46"/>
    </row>
    <row r="381" spans="1:9" ht="28.35" customHeight="1">
      <c r="A381" s="40"/>
      <c r="B381" s="40"/>
      <c r="C381" s="43"/>
      <c r="D381" s="44" t="s">
        <v>21</v>
      </c>
      <c r="E381" s="51">
        <f>'③応募者名簿（書道 条幅の部）'!$I$20</f>
        <v>0</v>
      </c>
      <c r="F381" s="74" t="s">
        <v>52</v>
      </c>
      <c r="G381" s="75"/>
      <c r="H381" s="73"/>
      <c r="I381" s="46"/>
    </row>
    <row r="382" spans="1:9" ht="17.100000000000001" customHeight="1">
      <c r="A382" s="40"/>
      <c r="B382" s="40"/>
      <c r="C382" s="43"/>
      <c r="D382" s="47" t="s">
        <v>71</v>
      </c>
      <c r="E382" s="133" t="str">
        <f>'③応募者名簿（書道 条幅の部）'!$J$20</f>
        <v/>
      </c>
      <c r="F382" s="133"/>
      <c r="G382" s="133"/>
      <c r="H382" s="133"/>
      <c r="I382" s="46"/>
    </row>
    <row r="383" spans="1:9" ht="38.25" customHeight="1">
      <c r="A383" s="40"/>
      <c r="B383" s="40">
        <v>26</v>
      </c>
      <c r="C383" s="43"/>
      <c r="D383" s="44" t="s">
        <v>53</v>
      </c>
      <c r="E383" s="133">
        <f>'③応募者名簿（書道 条幅の部）'!$J$21</f>
        <v>0</v>
      </c>
      <c r="F383" s="133"/>
      <c r="G383" s="133"/>
      <c r="H383" s="133"/>
      <c r="I383" s="46"/>
    </row>
    <row r="384" spans="1:9" ht="38.25" customHeight="1">
      <c r="A384" s="40"/>
      <c r="B384" s="40"/>
      <c r="C384" s="43"/>
      <c r="D384" s="52" t="s">
        <v>54</v>
      </c>
      <c r="E384" s="53" t="s">
        <v>75</v>
      </c>
      <c r="F384" s="134">
        <f>'①応募用紙（書道）'!$H$14</f>
        <v>0</v>
      </c>
      <c r="G384" s="135"/>
      <c r="H384" s="55" t="s">
        <v>56</v>
      </c>
      <c r="I384" s="46"/>
    </row>
    <row r="385" spans="1:9" ht="19.7" customHeight="1">
      <c r="A385" s="40"/>
      <c r="B385" s="40"/>
      <c r="C385" s="56"/>
      <c r="D385" s="146" t="s">
        <v>57</v>
      </c>
      <c r="E385" s="147"/>
      <c r="F385" s="147"/>
      <c r="G385" s="147"/>
      <c r="H385" s="148"/>
      <c r="I385" s="46"/>
    </row>
    <row r="386" spans="1:9" ht="12" customHeight="1">
      <c r="A386" s="40"/>
      <c r="B386" s="40"/>
      <c r="C386" s="40"/>
      <c r="D386" s="40"/>
      <c r="E386" s="40"/>
      <c r="F386" s="40"/>
      <c r="G386" s="40"/>
      <c r="H386" s="40"/>
      <c r="I386" s="57"/>
    </row>
    <row r="387" spans="1:9">
      <c r="A387" s="40"/>
      <c r="B387" s="1" t="s">
        <v>58</v>
      </c>
      <c r="C387" s="40"/>
      <c r="D387" s="40"/>
      <c r="E387" s="40"/>
      <c r="F387" s="40"/>
      <c r="G387" s="40"/>
      <c r="H387" s="40"/>
    </row>
    <row r="388" spans="1:9">
      <c r="A388" s="40"/>
      <c r="B388" s="1" t="s">
        <v>59</v>
      </c>
      <c r="C388" s="40"/>
      <c r="D388" s="40"/>
      <c r="E388" s="40"/>
      <c r="F388" s="40"/>
      <c r="G388" s="40"/>
      <c r="H388" s="40"/>
    </row>
    <row r="389" spans="1:9">
      <c r="A389" s="40"/>
      <c r="B389" s="1" t="s">
        <v>60</v>
      </c>
      <c r="C389" s="40"/>
      <c r="D389" s="40"/>
      <c r="E389" s="40"/>
      <c r="F389" s="40"/>
      <c r="G389" s="40"/>
      <c r="H389" s="40"/>
    </row>
    <row r="391" spans="1:9" ht="37.5" customHeight="1"/>
    <row r="392" spans="1:9">
      <c r="D392" s="39" t="s">
        <v>44</v>
      </c>
      <c r="E392" s="1" t="s">
        <v>45</v>
      </c>
    </row>
    <row r="393" spans="1:9" ht="33.75" customHeight="1"/>
    <row r="394" spans="1:9" ht="28.35" customHeight="1">
      <c r="A394" s="40"/>
      <c r="B394" s="40"/>
      <c r="C394" s="41"/>
      <c r="D394" s="132" t="s">
        <v>73</v>
      </c>
      <c r="E394" s="132"/>
      <c r="F394" s="132"/>
      <c r="G394" s="132"/>
      <c r="H394" s="132"/>
      <c r="I394" s="42"/>
    </row>
    <row r="395" spans="1:9" ht="28.35" customHeight="1">
      <c r="A395" s="40"/>
      <c r="B395" s="40"/>
      <c r="C395" s="43"/>
      <c r="D395" s="44" t="s">
        <v>47</v>
      </c>
      <c r="E395" s="138" t="s">
        <v>48</v>
      </c>
      <c r="F395" s="138"/>
      <c r="G395" s="138"/>
      <c r="H395" s="138"/>
      <c r="I395" s="46"/>
    </row>
    <row r="396" spans="1:9" ht="17.100000000000001" customHeight="1">
      <c r="A396" s="40"/>
      <c r="B396" s="40"/>
      <c r="C396" s="43"/>
      <c r="D396" s="47" t="s">
        <v>74</v>
      </c>
      <c r="E396" s="139">
        <f>'①応募用紙（書道）'!$F$16</f>
        <v>0</v>
      </c>
      <c r="F396" s="139"/>
      <c r="G396" s="139"/>
      <c r="H396" s="139"/>
      <c r="I396" s="46"/>
    </row>
    <row r="397" spans="1:9" ht="19.7" customHeight="1">
      <c r="A397" s="40"/>
      <c r="B397" s="40"/>
      <c r="C397" s="43"/>
      <c r="D397" s="138" t="s">
        <v>37</v>
      </c>
      <c r="E397" s="140">
        <f>'①応募用紙（書道）'!$F$17</f>
        <v>0</v>
      </c>
      <c r="F397" s="141"/>
      <c r="G397" s="141"/>
      <c r="H397" s="142"/>
      <c r="I397" s="46"/>
    </row>
    <row r="398" spans="1:9" ht="22.5" customHeight="1">
      <c r="A398" s="40"/>
      <c r="B398" s="40"/>
      <c r="C398" s="43"/>
      <c r="D398" s="138"/>
      <c r="E398" s="143"/>
      <c r="F398" s="144"/>
      <c r="G398" s="144"/>
      <c r="H398" s="145"/>
      <c r="I398" s="46"/>
    </row>
    <row r="399" spans="1:9" ht="19.7" customHeight="1">
      <c r="A399" s="40"/>
      <c r="B399" s="40"/>
      <c r="C399" s="43"/>
      <c r="D399" s="138"/>
      <c r="E399" s="48"/>
      <c r="F399" s="49" t="s">
        <v>50</v>
      </c>
      <c r="G399" s="62" t="e">
        <f>'①応募用紙（書道）'!$H$15</f>
        <v>#N/A</v>
      </c>
      <c r="H399" s="50" t="s">
        <v>51</v>
      </c>
      <c r="I399" s="46"/>
    </row>
    <row r="400" spans="1:9" ht="28.35" customHeight="1">
      <c r="A400" s="40"/>
      <c r="B400" s="40"/>
      <c r="C400" s="43"/>
      <c r="D400" s="44" t="s">
        <v>21</v>
      </c>
      <c r="E400" s="51">
        <f>'③応募者名簿（書道 条幅の部）'!$I$22</f>
        <v>0</v>
      </c>
      <c r="F400" s="74" t="s">
        <v>52</v>
      </c>
      <c r="G400" s="75"/>
      <c r="H400" s="73"/>
      <c r="I400" s="46"/>
    </row>
    <row r="401" spans="1:9" ht="17.100000000000001" customHeight="1">
      <c r="A401" s="40"/>
      <c r="B401" s="40"/>
      <c r="C401" s="43"/>
      <c r="D401" s="47" t="s">
        <v>74</v>
      </c>
      <c r="E401" s="133" t="str">
        <f>'③応募者名簿（書道 条幅の部）'!$J$22</f>
        <v/>
      </c>
      <c r="F401" s="133"/>
      <c r="G401" s="133"/>
      <c r="H401" s="133"/>
      <c r="I401" s="46"/>
    </row>
    <row r="402" spans="1:9" ht="38.25" customHeight="1">
      <c r="A402" s="40"/>
      <c r="B402" s="40">
        <v>27</v>
      </c>
      <c r="C402" s="43"/>
      <c r="D402" s="44" t="s">
        <v>53</v>
      </c>
      <c r="E402" s="133">
        <f>'③応募者名簿（書道 条幅の部）'!$J$23</f>
        <v>0</v>
      </c>
      <c r="F402" s="133"/>
      <c r="G402" s="133"/>
      <c r="H402" s="133"/>
      <c r="I402" s="46"/>
    </row>
    <row r="403" spans="1:9" ht="38.25" customHeight="1">
      <c r="A403" s="40"/>
      <c r="B403" s="40"/>
      <c r="C403" s="43"/>
      <c r="D403" s="52" t="s">
        <v>54</v>
      </c>
      <c r="E403" s="53" t="s">
        <v>55</v>
      </c>
      <c r="F403" s="134">
        <f>'①応募用紙（書道）'!$H$14</f>
        <v>0</v>
      </c>
      <c r="G403" s="135"/>
      <c r="H403" s="55" t="s">
        <v>56</v>
      </c>
      <c r="I403" s="46"/>
    </row>
    <row r="404" spans="1:9" ht="19.7" customHeight="1">
      <c r="A404" s="40"/>
      <c r="B404" s="40"/>
      <c r="C404" s="43"/>
      <c r="D404" s="136" t="s">
        <v>57</v>
      </c>
      <c r="E404" s="132"/>
      <c r="F404" s="132"/>
      <c r="G404" s="132"/>
      <c r="H404" s="137"/>
      <c r="I404" s="46"/>
    </row>
    <row r="405" spans="1:9" ht="28.35" customHeight="1">
      <c r="A405" s="40"/>
      <c r="B405" s="40"/>
      <c r="C405" s="41"/>
      <c r="D405" s="132" t="s">
        <v>77</v>
      </c>
      <c r="E405" s="132"/>
      <c r="F405" s="132"/>
      <c r="G405" s="132"/>
      <c r="H405" s="132"/>
      <c r="I405" s="42"/>
    </row>
    <row r="406" spans="1:9" ht="28.35" customHeight="1">
      <c r="A406" s="40"/>
      <c r="B406" s="40"/>
      <c r="C406" s="43"/>
      <c r="D406" s="44" t="s">
        <v>47</v>
      </c>
      <c r="E406" s="138" t="s">
        <v>48</v>
      </c>
      <c r="F406" s="138"/>
      <c r="G406" s="138"/>
      <c r="H406" s="138"/>
      <c r="I406" s="46"/>
    </row>
    <row r="407" spans="1:9" ht="17.100000000000001" customHeight="1">
      <c r="A407" s="40"/>
      <c r="B407" s="40"/>
      <c r="C407" s="43"/>
      <c r="D407" s="47" t="s">
        <v>74</v>
      </c>
      <c r="E407" s="139">
        <f>'①応募用紙（書道）'!$F$16</f>
        <v>0</v>
      </c>
      <c r="F407" s="139"/>
      <c r="G407" s="139"/>
      <c r="H407" s="139"/>
      <c r="I407" s="46"/>
    </row>
    <row r="408" spans="1:9" ht="19.7" customHeight="1">
      <c r="A408" s="40"/>
      <c r="B408" s="40"/>
      <c r="C408" s="43"/>
      <c r="D408" s="138" t="s">
        <v>37</v>
      </c>
      <c r="E408" s="140">
        <f>'①応募用紙（書道）'!$F$17</f>
        <v>0</v>
      </c>
      <c r="F408" s="141"/>
      <c r="G408" s="141"/>
      <c r="H408" s="142"/>
      <c r="I408" s="46"/>
    </row>
    <row r="409" spans="1:9" ht="22.5" customHeight="1">
      <c r="A409" s="40"/>
      <c r="B409" s="40"/>
      <c r="C409" s="43"/>
      <c r="D409" s="138"/>
      <c r="E409" s="143"/>
      <c r="F409" s="144"/>
      <c r="G409" s="144"/>
      <c r="H409" s="145"/>
      <c r="I409" s="46"/>
    </row>
    <row r="410" spans="1:9" ht="19.7" customHeight="1">
      <c r="A410" s="40"/>
      <c r="B410" s="40"/>
      <c r="C410" s="43"/>
      <c r="D410" s="138"/>
      <c r="E410" s="48"/>
      <c r="F410" s="49" t="s">
        <v>50</v>
      </c>
      <c r="G410" s="62" t="e">
        <f>'①応募用紙（書道）'!$H$15</f>
        <v>#N/A</v>
      </c>
      <c r="H410" s="50" t="s">
        <v>51</v>
      </c>
      <c r="I410" s="46"/>
    </row>
    <row r="411" spans="1:9" ht="28.35" customHeight="1">
      <c r="A411" s="40"/>
      <c r="B411" s="40"/>
      <c r="C411" s="43"/>
      <c r="D411" s="44" t="s">
        <v>21</v>
      </c>
      <c r="E411" s="51">
        <f>'③応募者名簿（書道 条幅の部）'!$I$24</f>
        <v>0</v>
      </c>
      <c r="F411" s="74" t="s">
        <v>52</v>
      </c>
      <c r="G411" s="75"/>
      <c r="H411" s="73"/>
      <c r="I411" s="46"/>
    </row>
    <row r="412" spans="1:9" ht="17.100000000000001" customHeight="1">
      <c r="A412" s="40"/>
      <c r="B412" s="40"/>
      <c r="C412" s="43"/>
      <c r="D412" s="47" t="s">
        <v>74</v>
      </c>
      <c r="E412" s="133" t="str">
        <f>'③応募者名簿（書道 条幅の部）'!$J$24</f>
        <v/>
      </c>
      <c r="F412" s="133"/>
      <c r="G412" s="133"/>
      <c r="H412" s="133"/>
      <c r="I412" s="46"/>
    </row>
    <row r="413" spans="1:9" ht="38.25" customHeight="1">
      <c r="A413" s="40"/>
      <c r="B413" s="40">
        <v>28</v>
      </c>
      <c r="C413" s="43"/>
      <c r="D413" s="44" t="s">
        <v>53</v>
      </c>
      <c r="E413" s="133">
        <f>'③応募者名簿（書道 条幅の部）'!$J$25</f>
        <v>0</v>
      </c>
      <c r="F413" s="133"/>
      <c r="G413" s="133"/>
      <c r="H413" s="133"/>
      <c r="I413" s="46"/>
    </row>
    <row r="414" spans="1:9" ht="38.25" customHeight="1">
      <c r="A414" s="40"/>
      <c r="B414" s="40"/>
      <c r="C414" s="43"/>
      <c r="D414" s="52" t="s">
        <v>54</v>
      </c>
      <c r="E414" s="53" t="s">
        <v>55</v>
      </c>
      <c r="F414" s="134">
        <f>'①応募用紙（書道）'!$H$14</f>
        <v>0</v>
      </c>
      <c r="G414" s="135"/>
      <c r="H414" s="55" t="s">
        <v>56</v>
      </c>
      <c r="I414" s="46"/>
    </row>
    <row r="415" spans="1:9" ht="19.7" customHeight="1">
      <c r="A415" s="40"/>
      <c r="B415" s="40"/>
      <c r="C415" s="56"/>
      <c r="D415" s="146" t="s">
        <v>57</v>
      </c>
      <c r="E415" s="147"/>
      <c r="F415" s="147"/>
      <c r="G415" s="147"/>
      <c r="H415" s="148"/>
      <c r="I415" s="46"/>
    </row>
    <row r="416" spans="1:9" ht="12" customHeight="1">
      <c r="A416" s="40"/>
      <c r="B416" s="40"/>
      <c r="C416" s="40"/>
      <c r="D416" s="40"/>
      <c r="E416" s="40"/>
      <c r="F416" s="40"/>
      <c r="G416" s="40"/>
      <c r="H416" s="40"/>
      <c r="I416" s="57"/>
    </row>
    <row r="417" spans="1:9">
      <c r="A417" s="40"/>
      <c r="B417" s="1" t="s">
        <v>58</v>
      </c>
      <c r="C417" s="40"/>
      <c r="D417" s="40"/>
      <c r="E417" s="40"/>
      <c r="F417" s="40"/>
      <c r="G417" s="40"/>
      <c r="H417" s="40"/>
    </row>
    <row r="418" spans="1:9">
      <c r="A418" s="40"/>
      <c r="B418" s="1" t="s">
        <v>59</v>
      </c>
      <c r="C418" s="40"/>
      <c r="D418" s="40"/>
      <c r="E418" s="40"/>
      <c r="F418" s="40"/>
      <c r="G418" s="40"/>
      <c r="H418" s="40"/>
    </row>
    <row r="419" spans="1:9">
      <c r="A419" s="40"/>
      <c r="B419" s="1" t="s">
        <v>60</v>
      </c>
      <c r="C419" s="40"/>
      <c r="D419" s="40"/>
      <c r="E419" s="40"/>
      <c r="F419" s="40"/>
      <c r="G419" s="40"/>
      <c r="H419" s="40"/>
    </row>
    <row r="421" spans="1:9" ht="37.5" customHeight="1"/>
    <row r="422" spans="1:9">
      <c r="D422" s="39" t="s">
        <v>44</v>
      </c>
      <c r="E422" s="1" t="s">
        <v>45</v>
      </c>
    </row>
    <row r="423" spans="1:9" ht="33.75" customHeight="1"/>
    <row r="424" spans="1:9" ht="28.35" customHeight="1">
      <c r="A424" s="40"/>
      <c r="B424" s="40"/>
      <c r="C424" s="41"/>
      <c r="D424" s="132" t="s">
        <v>46</v>
      </c>
      <c r="E424" s="132"/>
      <c r="F424" s="132"/>
      <c r="G424" s="132"/>
      <c r="H424" s="132"/>
      <c r="I424" s="42"/>
    </row>
    <row r="425" spans="1:9" ht="28.35" customHeight="1">
      <c r="A425" s="40"/>
      <c r="B425" s="40"/>
      <c r="C425" s="43"/>
      <c r="D425" s="45" t="s">
        <v>47</v>
      </c>
      <c r="E425" s="138" t="s">
        <v>48</v>
      </c>
      <c r="F425" s="138"/>
      <c r="G425" s="138"/>
      <c r="H425" s="138"/>
      <c r="I425" s="46"/>
    </row>
    <row r="426" spans="1:9" ht="17.100000000000001" customHeight="1">
      <c r="A426" s="40"/>
      <c r="B426" s="40"/>
      <c r="C426" s="43"/>
      <c r="D426" s="47" t="s">
        <v>49</v>
      </c>
      <c r="E426" s="139">
        <f>'①応募用紙（書道）'!$F$16</f>
        <v>0</v>
      </c>
      <c r="F426" s="139"/>
      <c r="G426" s="139"/>
      <c r="H426" s="139"/>
      <c r="I426" s="46"/>
    </row>
    <row r="427" spans="1:9" ht="19.7" customHeight="1">
      <c r="A427" s="40"/>
      <c r="B427" s="40"/>
      <c r="C427" s="43"/>
      <c r="D427" s="138" t="s">
        <v>37</v>
      </c>
      <c r="E427" s="140">
        <f>'①応募用紙（書道）'!$F$17</f>
        <v>0</v>
      </c>
      <c r="F427" s="141"/>
      <c r="G427" s="141"/>
      <c r="H427" s="142"/>
      <c r="I427" s="46"/>
    </row>
    <row r="428" spans="1:9" ht="22.5" customHeight="1">
      <c r="A428" s="40"/>
      <c r="B428" s="40"/>
      <c r="C428" s="43"/>
      <c r="D428" s="138"/>
      <c r="E428" s="143"/>
      <c r="F428" s="144"/>
      <c r="G428" s="144"/>
      <c r="H428" s="145"/>
      <c r="I428" s="46"/>
    </row>
    <row r="429" spans="1:9" ht="19.7" customHeight="1">
      <c r="A429" s="40"/>
      <c r="B429" s="40"/>
      <c r="C429" s="43"/>
      <c r="D429" s="138"/>
      <c r="E429" s="48"/>
      <c r="F429" s="49" t="s">
        <v>50</v>
      </c>
      <c r="G429" s="62" t="e">
        <f>'①応募用紙（書道）'!$H$15</f>
        <v>#N/A</v>
      </c>
      <c r="H429" s="50" t="s">
        <v>51</v>
      </c>
      <c r="I429" s="46"/>
    </row>
    <row r="430" spans="1:9" ht="28.35" customHeight="1">
      <c r="A430" s="40"/>
      <c r="B430" s="40"/>
      <c r="C430" s="43"/>
      <c r="D430" s="45" t="s">
        <v>21</v>
      </c>
      <c r="E430" s="54">
        <f>'③応募者名簿（書道 条幅の部）'!$I$26</f>
        <v>0</v>
      </c>
      <c r="F430" s="74" t="s">
        <v>52</v>
      </c>
      <c r="G430" s="75"/>
      <c r="H430" s="73"/>
      <c r="I430" s="46"/>
    </row>
    <row r="431" spans="1:9" ht="17.100000000000001" customHeight="1">
      <c r="A431" s="40"/>
      <c r="B431" s="40"/>
      <c r="C431" s="43"/>
      <c r="D431" s="47" t="s">
        <v>49</v>
      </c>
      <c r="E431" s="133" t="str">
        <f>'③応募者名簿（書道 条幅の部）'!$J$26</f>
        <v/>
      </c>
      <c r="F431" s="133"/>
      <c r="G431" s="133"/>
      <c r="H431" s="133"/>
      <c r="I431" s="46"/>
    </row>
    <row r="432" spans="1:9" ht="38.25" customHeight="1">
      <c r="A432" s="40"/>
      <c r="B432" s="40">
        <v>29</v>
      </c>
      <c r="C432" s="43"/>
      <c r="D432" s="45" t="s">
        <v>53</v>
      </c>
      <c r="E432" s="133">
        <f>'③応募者名簿（書道 条幅の部）'!$J$27</f>
        <v>0</v>
      </c>
      <c r="F432" s="133"/>
      <c r="G432" s="133"/>
      <c r="H432" s="133"/>
      <c r="I432" s="46"/>
    </row>
    <row r="433" spans="1:9" ht="38.25" customHeight="1">
      <c r="A433" s="40"/>
      <c r="B433" s="40"/>
      <c r="C433" s="43"/>
      <c r="D433" s="52" t="s">
        <v>54</v>
      </c>
      <c r="E433" s="53" t="s">
        <v>55</v>
      </c>
      <c r="F433" s="134">
        <f>'①応募用紙（書道）'!$H$14</f>
        <v>0</v>
      </c>
      <c r="G433" s="135"/>
      <c r="H433" s="55" t="s">
        <v>56</v>
      </c>
      <c r="I433" s="46"/>
    </row>
    <row r="434" spans="1:9" ht="19.7" customHeight="1">
      <c r="A434" s="40"/>
      <c r="B434" s="40"/>
      <c r="C434" s="43"/>
      <c r="D434" s="136" t="s">
        <v>57</v>
      </c>
      <c r="E434" s="132"/>
      <c r="F434" s="132"/>
      <c r="G434" s="132"/>
      <c r="H434" s="137"/>
      <c r="I434" s="46"/>
    </row>
    <row r="435" spans="1:9" ht="28.35" customHeight="1">
      <c r="A435" s="40"/>
      <c r="B435" s="40"/>
      <c r="C435" s="41"/>
      <c r="D435" s="132" t="s">
        <v>46</v>
      </c>
      <c r="E435" s="132"/>
      <c r="F435" s="132"/>
      <c r="G435" s="132"/>
      <c r="H435" s="132"/>
      <c r="I435" s="42"/>
    </row>
    <row r="436" spans="1:9" ht="28.35" customHeight="1">
      <c r="A436" s="40"/>
      <c r="B436" s="40"/>
      <c r="C436" s="43"/>
      <c r="D436" s="45" t="s">
        <v>47</v>
      </c>
      <c r="E436" s="138" t="s">
        <v>48</v>
      </c>
      <c r="F436" s="138"/>
      <c r="G436" s="138"/>
      <c r="H436" s="138"/>
      <c r="I436" s="46"/>
    </row>
    <row r="437" spans="1:9" ht="17.100000000000001" customHeight="1">
      <c r="A437" s="40"/>
      <c r="B437" s="40"/>
      <c r="C437" s="43"/>
      <c r="D437" s="47" t="s">
        <v>49</v>
      </c>
      <c r="E437" s="139">
        <f>'①応募用紙（書道）'!$F$16</f>
        <v>0</v>
      </c>
      <c r="F437" s="139"/>
      <c r="G437" s="139"/>
      <c r="H437" s="139"/>
      <c r="I437" s="46"/>
    </row>
    <row r="438" spans="1:9" ht="19.7" customHeight="1">
      <c r="A438" s="40"/>
      <c r="B438" s="40"/>
      <c r="C438" s="43"/>
      <c r="D438" s="138" t="s">
        <v>37</v>
      </c>
      <c r="E438" s="140">
        <f>'①応募用紙（書道）'!$F$17</f>
        <v>0</v>
      </c>
      <c r="F438" s="141"/>
      <c r="G438" s="141"/>
      <c r="H438" s="142"/>
      <c r="I438" s="46"/>
    </row>
    <row r="439" spans="1:9" ht="22.5" customHeight="1">
      <c r="A439" s="40"/>
      <c r="B439" s="40"/>
      <c r="C439" s="43"/>
      <c r="D439" s="138"/>
      <c r="E439" s="143"/>
      <c r="F439" s="144"/>
      <c r="G439" s="144"/>
      <c r="H439" s="145"/>
      <c r="I439" s="46"/>
    </row>
    <row r="440" spans="1:9" ht="19.7" customHeight="1">
      <c r="A440" s="40"/>
      <c r="B440" s="40"/>
      <c r="C440" s="43"/>
      <c r="D440" s="138"/>
      <c r="E440" s="48"/>
      <c r="F440" s="49" t="s">
        <v>50</v>
      </c>
      <c r="G440" s="62" t="e">
        <f>'①応募用紙（書道）'!$H$15</f>
        <v>#N/A</v>
      </c>
      <c r="H440" s="50" t="s">
        <v>51</v>
      </c>
      <c r="I440" s="46"/>
    </row>
    <row r="441" spans="1:9" ht="28.35" customHeight="1">
      <c r="A441" s="40"/>
      <c r="B441" s="40"/>
      <c r="C441" s="43"/>
      <c r="D441" s="45" t="s">
        <v>21</v>
      </c>
      <c r="E441" s="54">
        <f>'③応募者名簿（書道 条幅の部）'!$I$28</f>
        <v>0</v>
      </c>
      <c r="F441" s="74" t="s">
        <v>52</v>
      </c>
      <c r="G441" s="75"/>
      <c r="H441" s="73"/>
      <c r="I441" s="46"/>
    </row>
    <row r="442" spans="1:9" ht="17.100000000000001" customHeight="1">
      <c r="A442" s="40"/>
      <c r="B442" s="40"/>
      <c r="C442" s="43"/>
      <c r="D442" s="47" t="s">
        <v>49</v>
      </c>
      <c r="E442" s="133" t="str">
        <f>'③応募者名簿（書道 条幅の部）'!$J$28</f>
        <v/>
      </c>
      <c r="F442" s="133"/>
      <c r="G442" s="133"/>
      <c r="H442" s="133"/>
      <c r="I442" s="46"/>
    </row>
    <row r="443" spans="1:9" ht="38.25" customHeight="1">
      <c r="A443" s="40"/>
      <c r="B443" s="40">
        <v>30</v>
      </c>
      <c r="C443" s="43"/>
      <c r="D443" s="45" t="s">
        <v>53</v>
      </c>
      <c r="E443" s="133">
        <f>'③応募者名簿（書道 条幅の部）'!$J$29</f>
        <v>0</v>
      </c>
      <c r="F443" s="133"/>
      <c r="G443" s="133"/>
      <c r="H443" s="133"/>
      <c r="I443" s="46"/>
    </row>
    <row r="444" spans="1:9" ht="38.25" customHeight="1">
      <c r="A444" s="40"/>
      <c r="B444" s="40"/>
      <c r="C444" s="43"/>
      <c r="D444" s="52" t="s">
        <v>54</v>
      </c>
      <c r="E444" s="53" t="s">
        <v>55</v>
      </c>
      <c r="F444" s="134">
        <f>'①応募用紙（書道）'!$H$14</f>
        <v>0</v>
      </c>
      <c r="G444" s="135"/>
      <c r="H444" s="55" t="s">
        <v>56</v>
      </c>
      <c r="I444" s="46"/>
    </row>
    <row r="445" spans="1:9" ht="19.7" customHeight="1">
      <c r="A445" s="40"/>
      <c r="B445" s="40"/>
      <c r="C445" s="56"/>
      <c r="D445" s="146" t="s">
        <v>57</v>
      </c>
      <c r="E445" s="147"/>
      <c r="F445" s="147"/>
      <c r="G445" s="147"/>
      <c r="H445" s="148"/>
      <c r="I445" s="46"/>
    </row>
    <row r="446" spans="1:9" ht="12" customHeight="1">
      <c r="A446" s="40"/>
      <c r="B446" s="40"/>
      <c r="C446" s="40"/>
      <c r="D446" s="40"/>
      <c r="E446" s="40"/>
      <c r="F446" s="40"/>
      <c r="G446" s="40"/>
      <c r="H446" s="40"/>
      <c r="I446" s="57"/>
    </row>
    <row r="447" spans="1:9">
      <c r="A447" s="40"/>
      <c r="B447" s="1" t="s">
        <v>58</v>
      </c>
      <c r="C447" s="40"/>
      <c r="D447" s="40"/>
      <c r="E447" s="40"/>
      <c r="F447" s="40"/>
      <c r="G447" s="40"/>
      <c r="H447" s="40"/>
    </row>
    <row r="448" spans="1:9">
      <c r="A448" s="40"/>
      <c r="B448" s="1" t="s">
        <v>59</v>
      </c>
      <c r="C448" s="40"/>
      <c r="D448" s="40"/>
      <c r="E448" s="40"/>
      <c r="F448" s="40"/>
      <c r="G448" s="40"/>
      <c r="H448" s="40"/>
    </row>
    <row r="449" spans="1:9">
      <c r="A449" s="40"/>
      <c r="B449" s="1" t="s">
        <v>60</v>
      </c>
      <c r="C449" s="40"/>
      <c r="D449" s="40"/>
      <c r="E449" s="40"/>
      <c r="F449" s="40"/>
      <c r="G449" s="40"/>
      <c r="H449" s="40"/>
    </row>
    <row r="451" spans="1:9" ht="37.5" customHeight="1"/>
    <row r="452" spans="1:9">
      <c r="D452" s="39" t="s">
        <v>44</v>
      </c>
      <c r="E452" s="1" t="s">
        <v>45</v>
      </c>
    </row>
    <row r="453" spans="1:9" ht="33.75" customHeight="1"/>
    <row r="454" spans="1:9" ht="28.35" customHeight="1">
      <c r="A454" s="40"/>
      <c r="B454" s="40"/>
      <c r="C454" s="41"/>
      <c r="D454" s="132" t="s">
        <v>46</v>
      </c>
      <c r="E454" s="132"/>
      <c r="F454" s="132"/>
      <c r="G454" s="132"/>
      <c r="H454" s="132"/>
      <c r="I454" s="42"/>
    </row>
    <row r="455" spans="1:9" ht="28.35" customHeight="1">
      <c r="A455" s="40"/>
      <c r="B455" s="40"/>
      <c r="C455" s="43"/>
      <c r="D455" s="45" t="s">
        <v>47</v>
      </c>
      <c r="E455" s="138" t="s">
        <v>48</v>
      </c>
      <c r="F455" s="138"/>
      <c r="G455" s="138"/>
      <c r="H455" s="138"/>
      <c r="I455" s="46"/>
    </row>
    <row r="456" spans="1:9" ht="17.100000000000001" customHeight="1">
      <c r="A456" s="40"/>
      <c r="B456" s="40"/>
      <c r="C456" s="43"/>
      <c r="D456" s="47" t="s">
        <v>49</v>
      </c>
      <c r="E456" s="139">
        <f>'①応募用紙（書道）'!$F$16</f>
        <v>0</v>
      </c>
      <c r="F456" s="139"/>
      <c r="G456" s="139"/>
      <c r="H456" s="139"/>
      <c r="I456" s="46"/>
    </row>
    <row r="457" spans="1:9" ht="19.7" customHeight="1">
      <c r="A457" s="40"/>
      <c r="B457" s="40"/>
      <c r="C457" s="43"/>
      <c r="D457" s="138" t="s">
        <v>37</v>
      </c>
      <c r="E457" s="140">
        <f>'①応募用紙（書道）'!$F$17</f>
        <v>0</v>
      </c>
      <c r="F457" s="141"/>
      <c r="G457" s="141"/>
      <c r="H457" s="142"/>
      <c r="I457" s="46"/>
    </row>
    <row r="458" spans="1:9" ht="22.5" customHeight="1">
      <c r="A458" s="40"/>
      <c r="B458" s="40"/>
      <c r="C458" s="43"/>
      <c r="D458" s="138"/>
      <c r="E458" s="143"/>
      <c r="F458" s="144"/>
      <c r="G458" s="144"/>
      <c r="H458" s="145"/>
      <c r="I458" s="46"/>
    </row>
    <row r="459" spans="1:9" ht="19.7" customHeight="1">
      <c r="A459" s="40"/>
      <c r="B459" s="40"/>
      <c r="C459" s="43"/>
      <c r="D459" s="138"/>
      <c r="E459" s="48"/>
      <c r="F459" s="49" t="s">
        <v>50</v>
      </c>
      <c r="G459" s="62" t="e">
        <f>'①応募用紙（書道）'!$H$15</f>
        <v>#N/A</v>
      </c>
      <c r="H459" s="50" t="s">
        <v>51</v>
      </c>
      <c r="I459" s="46"/>
    </row>
    <row r="460" spans="1:9" ht="28.35" customHeight="1">
      <c r="A460" s="40"/>
      <c r="B460" s="40"/>
      <c r="C460" s="43"/>
      <c r="D460" s="45" t="s">
        <v>21</v>
      </c>
      <c r="E460" s="54">
        <f>'③応募者名簿（書道 条幅の部）'!$I$30</f>
        <v>0</v>
      </c>
      <c r="F460" s="74" t="s">
        <v>52</v>
      </c>
      <c r="G460" s="75"/>
      <c r="H460" s="73"/>
      <c r="I460" s="46"/>
    </row>
    <row r="461" spans="1:9" ht="17.100000000000001" customHeight="1">
      <c r="A461" s="40"/>
      <c r="B461" s="40"/>
      <c r="C461" s="43"/>
      <c r="D461" s="47" t="s">
        <v>49</v>
      </c>
      <c r="E461" s="133" t="str">
        <f>'③応募者名簿（書道 条幅の部）'!$J$30</f>
        <v/>
      </c>
      <c r="F461" s="133"/>
      <c r="G461" s="133"/>
      <c r="H461" s="133"/>
      <c r="I461" s="46"/>
    </row>
    <row r="462" spans="1:9" ht="38.25" customHeight="1">
      <c r="A462" s="40"/>
      <c r="B462" s="40">
        <v>31</v>
      </c>
      <c r="C462" s="43"/>
      <c r="D462" s="45" t="s">
        <v>53</v>
      </c>
      <c r="E462" s="133">
        <f>'③応募者名簿（書道 条幅の部）'!$J$31</f>
        <v>0</v>
      </c>
      <c r="F462" s="133"/>
      <c r="G462" s="133"/>
      <c r="H462" s="133"/>
      <c r="I462" s="46"/>
    </row>
    <row r="463" spans="1:9" ht="38.25" customHeight="1">
      <c r="A463" s="40"/>
      <c r="B463" s="40"/>
      <c r="C463" s="43"/>
      <c r="D463" s="52" t="s">
        <v>54</v>
      </c>
      <c r="E463" s="53" t="s">
        <v>55</v>
      </c>
      <c r="F463" s="134">
        <f>'①応募用紙（書道）'!$H$14</f>
        <v>0</v>
      </c>
      <c r="G463" s="135"/>
      <c r="H463" s="55" t="s">
        <v>56</v>
      </c>
      <c r="I463" s="46"/>
    </row>
    <row r="464" spans="1:9" ht="19.7" customHeight="1">
      <c r="A464" s="40"/>
      <c r="B464" s="40"/>
      <c r="C464" s="43"/>
      <c r="D464" s="136" t="s">
        <v>57</v>
      </c>
      <c r="E464" s="132"/>
      <c r="F464" s="132"/>
      <c r="G464" s="132"/>
      <c r="H464" s="137"/>
      <c r="I464" s="46"/>
    </row>
    <row r="465" spans="1:9" ht="28.35" customHeight="1">
      <c r="A465" s="40"/>
      <c r="B465" s="40"/>
      <c r="C465" s="41"/>
      <c r="D465" s="132" t="s">
        <v>46</v>
      </c>
      <c r="E465" s="132"/>
      <c r="F465" s="132"/>
      <c r="G465" s="132"/>
      <c r="H465" s="132"/>
      <c r="I465" s="42"/>
    </row>
    <row r="466" spans="1:9" ht="28.35" customHeight="1">
      <c r="A466" s="40"/>
      <c r="B466" s="40"/>
      <c r="C466" s="43"/>
      <c r="D466" s="45" t="s">
        <v>47</v>
      </c>
      <c r="E466" s="138" t="s">
        <v>48</v>
      </c>
      <c r="F466" s="138"/>
      <c r="G466" s="138"/>
      <c r="H466" s="138"/>
      <c r="I466" s="46"/>
    </row>
    <row r="467" spans="1:9" ht="17.100000000000001" customHeight="1">
      <c r="A467" s="40"/>
      <c r="B467" s="40"/>
      <c r="C467" s="43"/>
      <c r="D467" s="47" t="s">
        <v>49</v>
      </c>
      <c r="E467" s="139">
        <f>'①応募用紙（書道）'!$F$16</f>
        <v>0</v>
      </c>
      <c r="F467" s="139"/>
      <c r="G467" s="139"/>
      <c r="H467" s="139"/>
      <c r="I467" s="46"/>
    </row>
    <row r="468" spans="1:9" ht="19.7" customHeight="1">
      <c r="A468" s="40"/>
      <c r="B468" s="40"/>
      <c r="C468" s="43"/>
      <c r="D468" s="138" t="s">
        <v>37</v>
      </c>
      <c r="E468" s="140">
        <f>'①応募用紙（書道）'!$F$17</f>
        <v>0</v>
      </c>
      <c r="F468" s="141"/>
      <c r="G468" s="141"/>
      <c r="H468" s="142"/>
      <c r="I468" s="46"/>
    </row>
    <row r="469" spans="1:9" ht="22.5" customHeight="1">
      <c r="A469" s="40"/>
      <c r="B469" s="40"/>
      <c r="C469" s="43"/>
      <c r="D469" s="138"/>
      <c r="E469" s="143"/>
      <c r="F469" s="144"/>
      <c r="G469" s="144"/>
      <c r="H469" s="145"/>
      <c r="I469" s="46"/>
    </row>
    <row r="470" spans="1:9" ht="19.7" customHeight="1">
      <c r="A470" s="40"/>
      <c r="B470" s="40"/>
      <c r="C470" s="43"/>
      <c r="D470" s="138"/>
      <c r="E470" s="48"/>
      <c r="F470" s="49" t="s">
        <v>50</v>
      </c>
      <c r="G470" s="62" t="e">
        <f>'①応募用紙（書道）'!$H$15</f>
        <v>#N/A</v>
      </c>
      <c r="H470" s="50" t="s">
        <v>51</v>
      </c>
      <c r="I470" s="46"/>
    </row>
    <row r="471" spans="1:9" ht="28.35" customHeight="1">
      <c r="A471" s="40"/>
      <c r="B471" s="40"/>
      <c r="C471" s="43"/>
      <c r="D471" s="45" t="s">
        <v>21</v>
      </c>
      <c r="E471" s="54">
        <f>'③応募者名簿（書道 条幅の部）'!$I$32</f>
        <v>0</v>
      </c>
      <c r="F471" s="74" t="s">
        <v>52</v>
      </c>
      <c r="G471" s="75"/>
      <c r="H471" s="73"/>
      <c r="I471" s="46"/>
    </row>
    <row r="472" spans="1:9" ht="17.100000000000001" customHeight="1">
      <c r="A472" s="40"/>
      <c r="B472" s="40"/>
      <c r="C472" s="43"/>
      <c r="D472" s="47" t="s">
        <v>49</v>
      </c>
      <c r="E472" s="133" t="str">
        <f>'③応募者名簿（書道 条幅の部）'!$J$32</f>
        <v/>
      </c>
      <c r="F472" s="133"/>
      <c r="G472" s="133"/>
      <c r="H472" s="133"/>
      <c r="I472" s="46"/>
    </row>
    <row r="473" spans="1:9" ht="38.25" customHeight="1">
      <c r="A473" s="40"/>
      <c r="B473" s="40">
        <v>32</v>
      </c>
      <c r="C473" s="43"/>
      <c r="D473" s="45" t="s">
        <v>53</v>
      </c>
      <c r="E473" s="133">
        <f>'③応募者名簿（書道 条幅の部）'!$J$33</f>
        <v>0</v>
      </c>
      <c r="F473" s="133"/>
      <c r="G473" s="133"/>
      <c r="H473" s="133"/>
      <c r="I473" s="46"/>
    </row>
    <row r="474" spans="1:9" ht="38.25" customHeight="1">
      <c r="A474" s="40"/>
      <c r="B474" s="40"/>
      <c r="C474" s="43"/>
      <c r="D474" s="52" t="s">
        <v>54</v>
      </c>
      <c r="E474" s="53" t="s">
        <v>55</v>
      </c>
      <c r="F474" s="134">
        <f>'①応募用紙（書道）'!$H$14</f>
        <v>0</v>
      </c>
      <c r="G474" s="135"/>
      <c r="H474" s="55" t="s">
        <v>56</v>
      </c>
      <c r="I474" s="46"/>
    </row>
    <row r="475" spans="1:9" ht="19.7" customHeight="1">
      <c r="A475" s="40"/>
      <c r="B475" s="40"/>
      <c r="C475" s="56"/>
      <c r="D475" s="146" t="s">
        <v>57</v>
      </c>
      <c r="E475" s="147"/>
      <c r="F475" s="147"/>
      <c r="G475" s="147"/>
      <c r="H475" s="148"/>
      <c r="I475" s="46"/>
    </row>
    <row r="476" spans="1:9" ht="12" customHeight="1">
      <c r="A476" s="40"/>
      <c r="B476" s="40"/>
      <c r="C476" s="40"/>
      <c r="D476" s="40"/>
      <c r="E476" s="40"/>
      <c r="F476" s="40"/>
      <c r="G476" s="40"/>
      <c r="H476" s="40"/>
      <c r="I476" s="57"/>
    </row>
    <row r="477" spans="1:9">
      <c r="A477" s="40"/>
      <c r="B477" s="1" t="s">
        <v>58</v>
      </c>
      <c r="C477" s="40"/>
      <c r="D477" s="40"/>
      <c r="E477" s="40"/>
      <c r="F477" s="40"/>
      <c r="G477" s="40"/>
      <c r="H477" s="40"/>
    </row>
    <row r="478" spans="1:9">
      <c r="A478" s="40"/>
      <c r="B478" s="1" t="s">
        <v>59</v>
      </c>
      <c r="C478" s="40"/>
      <c r="D478" s="40"/>
      <c r="E478" s="40"/>
      <c r="F478" s="40"/>
      <c r="G478" s="40"/>
      <c r="H478" s="40"/>
    </row>
    <row r="479" spans="1:9">
      <c r="A479" s="40"/>
      <c r="B479" s="1" t="s">
        <v>60</v>
      </c>
      <c r="C479" s="40"/>
      <c r="D479" s="40"/>
      <c r="E479" s="40"/>
      <c r="F479" s="40"/>
      <c r="G479" s="40"/>
      <c r="H479" s="40"/>
    </row>
    <row r="481" spans="1:9" ht="37.5" customHeight="1"/>
    <row r="482" spans="1:9">
      <c r="D482" s="39" t="s">
        <v>44</v>
      </c>
      <c r="E482" s="1" t="s">
        <v>45</v>
      </c>
    </row>
    <row r="483" spans="1:9" ht="33.75" customHeight="1"/>
    <row r="484" spans="1:9" ht="28.35" customHeight="1">
      <c r="A484" s="40"/>
      <c r="B484" s="40"/>
      <c r="C484" s="41"/>
      <c r="D484" s="132" t="s">
        <v>46</v>
      </c>
      <c r="E484" s="132"/>
      <c r="F484" s="132"/>
      <c r="G484" s="132"/>
      <c r="H484" s="132"/>
      <c r="I484" s="42"/>
    </row>
    <row r="485" spans="1:9" ht="28.35" customHeight="1">
      <c r="A485" s="40"/>
      <c r="B485" s="40"/>
      <c r="C485" s="43"/>
      <c r="D485" s="45" t="s">
        <v>47</v>
      </c>
      <c r="E485" s="138" t="s">
        <v>48</v>
      </c>
      <c r="F485" s="138"/>
      <c r="G485" s="138"/>
      <c r="H485" s="138"/>
      <c r="I485" s="46"/>
    </row>
    <row r="486" spans="1:9" ht="17.100000000000001" customHeight="1">
      <c r="A486" s="40"/>
      <c r="B486" s="40"/>
      <c r="C486" s="43"/>
      <c r="D486" s="47" t="s">
        <v>49</v>
      </c>
      <c r="E486" s="139">
        <f>'①応募用紙（書道）'!$F$16</f>
        <v>0</v>
      </c>
      <c r="F486" s="139"/>
      <c r="G486" s="139"/>
      <c r="H486" s="139"/>
      <c r="I486" s="46"/>
    </row>
    <row r="487" spans="1:9" ht="19.7" customHeight="1">
      <c r="A487" s="40"/>
      <c r="B487" s="40"/>
      <c r="C487" s="43"/>
      <c r="D487" s="138" t="s">
        <v>37</v>
      </c>
      <c r="E487" s="140">
        <f>'①応募用紙（書道）'!$F$17</f>
        <v>0</v>
      </c>
      <c r="F487" s="141"/>
      <c r="G487" s="141"/>
      <c r="H487" s="142"/>
      <c r="I487" s="46"/>
    </row>
    <row r="488" spans="1:9" ht="22.5" customHeight="1">
      <c r="A488" s="40"/>
      <c r="B488" s="40"/>
      <c r="C488" s="43"/>
      <c r="D488" s="138"/>
      <c r="E488" s="143"/>
      <c r="F488" s="144"/>
      <c r="G488" s="144"/>
      <c r="H488" s="145"/>
      <c r="I488" s="46"/>
    </row>
    <row r="489" spans="1:9" ht="19.7" customHeight="1">
      <c r="A489" s="40"/>
      <c r="B489" s="40"/>
      <c r="C489" s="43"/>
      <c r="D489" s="138"/>
      <c r="E489" s="48"/>
      <c r="F489" s="49" t="s">
        <v>50</v>
      </c>
      <c r="G489" s="62" t="e">
        <f>'①応募用紙（書道）'!$H$15</f>
        <v>#N/A</v>
      </c>
      <c r="H489" s="50" t="s">
        <v>51</v>
      </c>
      <c r="I489" s="46"/>
    </row>
    <row r="490" spans="1:9" ht="28.35" customHeight="1">
      <c r="A490" s="40"/>
      <c r="B490" s="40"/>
      <c r="C490" s="43"/>
      <c r="D490" s="45" t="s">
        <v>21</v>
      </c>
      <c r="E490" s="54">
        <f>'③応募者名簿（書道 条幅の部）'!$I$34</f>
        <v>0</v>
      </c>
      <c r="F490" s="74" t="s">
        <v>52</v>
      </c>
      <c r="G490" s="75"/>
      <c r="H490" s="73"/>
      <c r="I490" s="46"/>
    </row>
    <row r="491" spans="1:9" ht="17.100000000000001" customHeight="1">
      <c r="A491" s="40"/>
      <c r="B491" s="40"/>
      <c r="C491" s="43"/>
      <c r="D491" s="47" t="s">
        <v>49</v>
      </c>
      <c r="E491" s="133" t="str">
        <f>'③応募者名簿（書道 条幅の部）'!$J$34</f>
        <v/>
      </c>
      <c r="F491" s="133"/>
      <c r="G491" s="133"/>
      <c r="H491" s="133"/>
      <c r="I491" s="46"/>
    </row>
    <row r="492" spans="1:9" ht="38.25" customHeight="1">
      <c r="A492" s="40"/>
      <c r="B492" s="40">
        <v>33</v>
      </c>
      <c r="C492" s="43"/>
      <c r="D492" s="45" t="s">
        <v>53</v>
      </c>
      <c r="E492" s="133">
        <f>'③応募者名簿（書道 条幅の部）'!$J$35</f>
        <v>0</v>
      </c>
      <c r="F492" s="133"/>
      <c r="G492" s="133"/>
      <c r="H492" s="133"/>
      <c r="I492" s="46"/>
    </row>
    <row r="493" spans="1:9" ht="38.25" customHeight="1">
      <c r="A493" s="40"/>
      <c r="B493" s="40"/>
      <c r="C493" s="43"/>
      <c r="D493" s="52" t="s">
        <v>54</v>
      </c>
      <c r="E493" s="53" t="s">
        <v>55</v>
      </c>
      <c r="F493" s="134">
        <f>'①応募用紙（書道）'!$H$14</f>
        <v>0</v>
      </c>
      <c r="G493" s="135"/>
      <c r="H493" s="55" t="s">
        <v>56</v>
      </c>
      <c r="I493" s="46"/>
    </row>
    <row r="494" spans="1:9" ht="19.7" customHeight="1">
      <c r="A494" s="40"/>
      <c r="B494" s="40"/>
      <c r="C494" s="43"/>
      <c r="D494" s="136" t="s">
        <v>57</v>
      </c>
      <c r="E494" s="132"/>
      <c r="F494" s="132"/>
      <c r="G494" s="132"/>
      <c r="H494" s="137"/>
      <c r="I494" s="46"/>
    </row>
    <row r="495" spans="1:9" ht="28.35" customHeight="1">
      <c r="A495" s="40"/>
      <c r="B495" s="40"/>
      <c r="C495" s="41"/>
      <c r="D495" s="132" t="s">
        <v>46</v>
      </c>
      <c r="E495" s="132"/>
      <c r="F495" s="132"/>
      <c r="G495" s="132"/>
      <c r="H495" s="132"/>
      <c r="I495" s="42"/>
    </row>
    <row r="496" spans="1:9" ht="28.35" customHeight="1">
      <c r="A496" s="40"/>
      <c r="B496" s="40"/>
      <c r="C496" s="43"/>
      <c r="D496" s="45" t="s">
        <v>47</v>
      </c>
      <c r="E496" s="138" t="s">
        <v>48</v>
      </c>
      <c r="F496" s="138"/>
      <c r="G496" s="138"/>
      <c r="H496" s="138"/>
      <c r="I496" s="46"/>
    </row>
    <row r="497" spans="1:9" ht="17.100000000000001" customHeight="1">
      <c r="A497" s="40"/>
      <c r="B497" s="40"/>
      <c r="C497" s="43"/>
      <c r="D497" s="47" t="s">
        <v>49</v>
      </c>
      <c r="E497" s="139">
        <f>'①応募用紙（書道）'!$F$16</f>
        <v>0</v>
      </c>
      <c r="F497" s="139"/>
      <c r="G497" s="139"/>
      <c r="H497" s="139"/>
      <c r="I497" s="46"/>
    </row>
    <row r="498" spans="1:9" ht="19.7" customHeight="1">
      <c r="A498" s="40"/>
      <c r="B498" s="40"/>
      <c r="C498" s="43"/>
      <c r="D498" s="138" t="s">
        <v>37</v>
      </c>
      <c r="E498" s="140">
        <f>'①応募用紙（書道）'!$F$17</f>
        <v>0</v>
      </c>
      <c r="F498" s="141"/>
      <c r="G498" s="141"/>
      <c r="H498" s="142"/>
      <c r="I498" s="46"/>
    </row>
    <row r="499" spans="1:9" ht="22.5" customHeight="1">
      <c r="A499" s="40"/>
      <c r="B499" s="40"/>
      <c r="C499" s="43"/>
      <c r="D499" s="138"/>
      <c r="E499" s="143"/>
      <c r="F499" s="144"/>
      <c r="G499" s="144"/>
      <c r="H499" s="145"/>
      <c r="I499" s="46"/>
    </row>
    <row r="500" spans="1:9" ht="19.7" customHeight="1">
      <c r="A500" s="40"/>
      <c r="B500" s="40"/>
      <c r="C500" s="43"/>
      <c r="D500" s="138"/>
      <c r="E500" s="48"/>
      <c r="F500" s="49" t="s">
        <v>50</v>
      </c>
      <c r="G500" s="62" t="e">
        <f>'①応募用紙（書道）'!$H$15</f>
        <v>#N/A</v>
      </c>
      <c r="H500" s="50" t="s">
        <v>51</v>
      </c>
      <c r="I500" s="46"/>
    </row>
    <row r="501" spans="1:9" ht="28.35" customHeight="1">
      <c r="A501" s="40"/>
      <c r="B501" s="40"/>
      <c r="C501" s="43"/>
      <c r="D501" s="45" t="s">
        <v>21</v>
      </c>
      <c r="E501" s="54">
        <f>'③応募者名簿（書道 条幅の部）'!$I$36</f>
        <v>0</v>
      </c>
      <c r="F501" s="74" t="s">
        <v>52</v>
      </c>
      <c r="G501" s="75"/>
      <c r="H501" s="73"/>
      <c r="I501" s="46"/>
    </row>
    <row r="502" spans="1:9" ht="17.100000000000001" customHeight="1">
      <c r="A502" s="40"/>
      <c r="B502" s="40"/>
      <c r="C502" s="43"/>
      <c r="D502" s="47" t="s">
        <v>49</v>
      </c>
      <c r="E502" s="133" t="str">
        <f>'③応募者名簿（書道 条幅の部）'!$J$36</f>
        <v/>
      </c>
      <c r="F502" s="133"/>
      <c r="G502" s="133"/>
      <c r="H502" s="133"/>
      <c r="I502" s="46"/>
    </row>
    <row r="503" spans="1:9" ht="38.25" customHeight="1">
      <c r="A503" s="40"/>
      <c r="B503" s="40">
        <v>34</v>
      </c>
      <c r="C503" s="43"/>
      <c r="D503" s="45" t="s">
        <v>53</v>
      </c>
      <c r="E503" s="133">
        <f>'③応募者名簿（書道 条幅の部）'!$J$37</f>
        <v>0</v>
      </c>
      <c r="F503" s="133"/>
      <c r="G503" s="133"/>
      <c r="H503" s="133"/>
      <c r="I503" s="46"/>
    </row>
    <row r="504" spans="1:9" ht="38.25" customHeight="1">
      <c r="A504" s="40"/>
      <c r="B504" s="40"/>
      <c r="C504" s="43"/>
      <c r="D504" s="52" t="s">
        <v>54</v>
      </c>
      <c r="E504" s="53" t="s">
        <v>55</v>
      </c>
      <c r="F504" s="134">
        <f>'①応募用紙（書道）'!$H$14</f>
        <v>0</v>
      </c>
      <c r="G504" s="135"/>
      <c r="H504" s="55" t="s">
        <v>56</v>
      </c>
      <c r="I504" s="46"/>
    </row>
    <row r="505" spans="1:9" ht="19.7" customHeight="1">
      <c r="A505" s="40"/>
      <c r="B505" s="40"/>
      <c r="C505" s="56"/>
      <c r="D505" s="146" t="s">
        <v>57</v>
      </c>
      <c r="E505" s="147"/>
      <c r="F505" s="147"/>
      <c r="G505" s="147"/>
      <c r="H505" s="148"/>
      <c r="I505" s="46"/>
    </row>
    <row r="506" spans="1:9" ht="12" customHeight="1">
      <c r="A506" s="40"/>
      <c r="B506" s="40"/>
      <c r="C506" s="40"/>
      <c r="D506" s="40"/>
      <c r="E506" s="40"/>
      <c r="F506" s="40"/>
      <c r="G506" s="40"/>
      <c r="H506" s="40"/>
      <c r="I506" s="57"/>
    </row>
    <row r="507" spans="1:9">
      <c r="A507" s="40"/>
      <c r="B507" s="1" t="s">
        <v>58</v>
      </c>
      <c r="C507" s="40"/>
      <c r="D507" s="40"/>
      <c r="E507" s="40"/>
      <c r="F507" s="40"/>
      <c r="G507" s="40"/>
      <c r="H507" s="40"/>
    </row>
    <row r="508" spans="1:9">
      <c r="A508" s="40"/>
      <c r="B508" s="1" t="s">
        <v>59</v>
      </c>
      <c r="C508" s="40"/>
      <c r="D508" s="40"/>
      <c r="E508" s="40"/>
      <c r="F508" s="40"/>
      <c r="G508" s="40"/>
      <c r="H508" s="40"/>
    </row>
    <row r="509" spans="1:9">
      <c r="A509" s="40"/>
      <c r="B509" s="1" t="s">
        <v>60</v>
      </c>
      <c r="C509" s="40"/>
      <c r="D509" s="40"/>
      <c r="E509" s="40"/>
      <c r="F509" s="40"/>
      <c r="G509" s="40"/>
      <c r="H509" s="40"/>
    </row>
    <row r="511" spans="1:9" ht="37.5" customHeight="1"/>
    <row r="512" spans="1:9">
      <c r="D512" s="39" t="s">
        <v>44</v>
      </c>
      <c r="E512" s="1" t="s">
        <v>45</v>
      </c>
    </row>
    <row r="513" spans="1:9" ht="33.75" customHeight="1"/>
    <row r="514" spans="1:9" ht="28.35" customHeight="1">
      <c r="A514" s="40"/>
      <c r="B514" s="40"/>
      <c r="C514" s="41"/>
      <c r="D514" s="132" t="s">
        <v>46</v>
      </c>
      <c r="E514" s="132"/>
      <c r="F514" s="132"/>
      <c r="G514" s="132"/>
      <c r="H514" s="132"/>
      <c r="I514" s="42"/>
    </row>
    <row r="515" spans="1:9" ht="28.35" customHeight="1">
      <c r="A515" s="40"/>
      <c r="B515" s="40"/>
      <c r="C515" s="43"/>
      <c r="D515" s="45" t="s">
        <v>47</v>
      </c>
      <c r="E515" s="138" t="s">
        <v>48</v>
      </c>
      <c r="F515" s="138"/>
      <c r="G515" s="138"/>
      <c r="H515" s="138"/>
      <c r="I515" s="46"/>
    </row>
    <row r="516" spans="1:9" ht="17.100000000000001" customHeight="1">
      <c r="A516" s="40"/>
      <c r="B516" s="40"/>
      <c r="C516" s="43"/>
      <c r="D516" s="47" t="s">
        <v>49</v>
      </c>
      <c r="E516" s="139">
        <f>'①応募用紙（書道）'!$F$16</f>
        <v>0</v>
      </c>
      <c r="F516" s="139"/>
      <c r="G516" s="139"/>
      <c r="H516" s="139"/>
      <c r="I516" s="46"/>
    </row>
    <row r="517" spans="1:9" ht="19.7" customHeight="1">
      <c r="A517" s="40"/>
      <c r="B517" s="40"/>
      <c r="C517" s="43"/>
      <c r="D517" s="138" t="s">
        <v>37</v>
      </c>
      <c r="E517" s="140">
        <f>'①応募用紙（書道）'!$F$17</f>
        <v>0</v>
      </c>
      <c r="F517" s="141"/>
      <c r="G517" s="141"/>
      <c r="H517" s="142"/>
      <c r="I517" s="46"/>
    </row>
    <row r="518" spans="1:9" ht="22.5" customHeight="1">
      <c r="A518" s="40"/>
      <c r="B518" s="40"/>
      <c r="C518" s="43"/>
      <c r="D518" s="138"/>
      <c r="E518" s="143"/>
      <c r="F518" s="144"/>
      <c r="G518" s="144"/>
      <c r="H518" s="145"/>
      <c r="I518" s="46"/>
    </row>
    <row r="519" spans="1:9" ht="19.7" customHeight="1">
      <c r="A519" s="40"/>
      <c r="B519" s="40"/>
      <c r="C519" s="43"/>
      <c r="D519" s="138"/>
      <c r="E519" s="48"/>
      <c r="F519" s="49" t="s">
        <v>50</v>
      </c>
      <c r="G519" s="62" t="e">
        <f>'①応募用紙（書道）'!$H$15</f>
        <v>#N/A</v>
      </c>
      <c r="H519" s="50" t="s">
        <v>51</v>
      </c>
      <c r="I519" s="46"/>
    </row>
    <row r="520" spans="1:9" ht="28.35" customHeight="1">
      <c r="A520" s="40"/>
      <c r="B520" s="40"/>
      <c r="C520" s="43"/>
      <c r="D520" s="45" t="s">
        <v>21</v>
      </c>
      <c r="E520" s="54">
        <f>'③応募者名簿（書道 条幅の部）'!$I$38</f>
        <v>0</v>
      </c>
      <c r="F520" s="74" t="s">
        <v>52</v>
      </c>
      <c r="G520" s="75"/>
      <c r="H520" s="73"/>
      <c r="I520" s="46"/>
    </row>
    <row r="521" spans="1:9" ht="17.100000000000001" customHeight="1">
      <c r="A521" s="40"/>
      <c r="B521" s="40"/>
      <c r="C521" s="43"/>
      <c r="D521" s="47" t="s">
        <v>49</v>
      </c>
      <c r="E521" s="133" t="str">
        <f>'③応募者名簿（書道 条幅の部）'!$J$38</f>
        <v/>
      </c>
      <c r="F521" s="133"/>
      <c r="G521" s="133"/>
      <c r="H521" s="133"/>
      <c r="I521" s="46"/>
    </row>
    <row r="522" spans="1:9" ht="38.25" customHeight="1">
      <c r="A522" s="40"/>
      <c r="B522" s="40">
        <v>35</v>
      </c>
      <c r="C522" s="43"/>
      <c r="D522" s="45" t="s">
        <v>53</v>
      </c>
      <c r="E522" s="133">
        <f>'③応募者名簿（書道 条幅の部）'!$J$39</f>
        <v>0</v>
      </c>
      <c r="F522" s="133"/>
      <c r="G522" s="133"/>
      <c r="H522" s="133"/>
      <c r="I522" s="46"/>
    </row>
    <row r="523" spans="1:9" ht="38.25" customHeight="1">
      <c r="A523" s="40"/>
      <c r="B523" s="40"/>
      <c r="C523" s="43"/>
      <c r="D523" s="52" t="s">
        <v>54</v>
      </c>
      <c r="E523" s="53" t="s">
        <v>55</v>
      </c>
      <c r="F523" s="134">
        <f>'①応募用紙（書道）'!$H$14</f>
        <v>0</v>
      </c>
      <c r="G523" s="135"/>
      <c r="H523" s="55" t="s">
        <v>56</v>
      </c>
      <c r="I523" s="46"/>
    </row>
    <row r="524" spans="1:9" ht="19.7" customHeight="1">
      <c r="A524" s="40"/>
      <c r="B524" s="40"/>
      <c r="C524" s="43"/>
      <c r="D524" s="136" t="s">
        <v>57</v>
      </c>
      <c r="E524" s="132"/>
      <c r="F524" s="132"/>
      <c r="G524" s="132"/>
      <c r="H524" s="137"/>
      <c r="I524" s="46"/>
    </row>
    <row r="525" spans="1:9" ht="28.35" customHeight="1">
      <c r="A525" s="40"/>
      <c r="B525" s="40"/>
      <c r="C525" s="41"/>
      <c r="D525" s="132" t="s">
        <v>46</v>
      </c>
      <c r="E525" s="132"/>
      <c r="F525" s="132"/>
      <c r="G525" s="132"/>
      <c r="H525" s="132"/>
      <c r="I525" s="42"/>
    </row>
    <row r="526" spans="1:9" ht="28.35" customHeight="1">
      <c r="A526" s="40"/>
      <c r="B526" s="40"/>
      <c r="C526" s="43"/>
      <c r="D526" s="45" t="s">
        <v>47</v>
      </c>
      <c r="E526" s="138" t="s">
        <v>48</v>
      </c>
      <c r="F526" s="138"/>
      <c r="G526" s="138"/>
      <c r="H526" s="138"/>
      <c r="I526" s="46"/>
    </row>
    <row r="527" spans="1:9" ht="17.100000000000001" customHeight="1">
      <c r="A527" s="40"/>
      <c r="B527" s="40"/>
      <c r="C527" s="43"/>
      <c r="D527" s="47" t="s">
        <v>49</v>
      </c>
      <c r="E527" s="139">
        <f>'①応募用紙（書道）'!$F$16</f>
        <v>0</v>
      </c>
      <c r="F527" s="139"/>
      <c r="G527" s="139"/>
      <c r="H527" s="139"/>
      <c r="I527" s="46"/>
    </row>
    <row r="528" spans="1:9" ht="19.7" customHeight="1">
      <c r="A528" s="40"/>
      <c r="B528" s="40"/>
      <c r="C528" s="43"/>
      <c r="D528" s="138" t="s">
        <v>37</v>
      </c>
      <c r="E528" s="140">
        <f>'①応募用紙（書道）'!$F$17</f>
        <v>0</v>
      </c>
      <c r="F528" s="141"/>
      <c r="G528" s="141"/>
      <c r="H528" s="142"/>
      <c r="I528" s="46"/>
    </row>
    <row r="529" spans="1:9" ht="22.5" customHeight="1">
      <c r="A529" s="40"/>
      <c r="B529" s="40"/>
      <c r="C529" s="43"/>
      <c r="D529" s="138"/>
      <c r="E529" s="143"/>
      <c r="F529" s="144"/>
      <c r="G529" s="144"/>
      <c r="H529" s="145"/>
      <c r="I529" s="46"/>
    </row>
    <row r="530" spans="1:9" ht="19.7" customHeight="1">
      <c r="A530" s="40"/>
      <c r="B530" s="40"/>
      <c r="C530" s="43"/>
      <c r="D530" s="138"/>
      <c r="E530" s="48"/>
      <c r="F530" s="49" t="s">
        <v>50</v>
      </c>
      <c r="G530" s="62" t="e">
        <f>'①応募用紙（書道）'!$H$15</f>
        <v>#N/A</v>
      </c>
      <c r="H530" s="50" t="s">
        <v>51</v>
      </c>
      <c r="I530" s="46"/>
    </row>
    <row r="531" spans="1:9" ht="28.35" customHeight="1">
      <c r="A531" s="40"/>
      <c r="B531" s="40"/>
      <c r="C531" s="43"/>
      <c r="D531" s="45" t="s">
        <v>21</v>
      </c>
      <c r="E531" s="54">
        <f>'③応募者名簿（書道 条幅の部）'!$I$40</f>
        <v>0</v>
      </c>
      <c r="F531" s="74" t="s">
        <v>52</v>
      </c>
      <c r="G531" s="75"/>
      <c r="H531" s="73"/>
      <c r="I531" s="46"/>
    </row>
    <row r="532" spans="1:9" ht="17.100000000000001" customHeight="1">
      <c r="A532" s="40"/>
      <c r="B532" s="40"/>
      <c r="C532" s="43"/>
      <c r="D532" s="47" t="s">
        <v>49</v>
      </c>
      <c r="E532" s="133" t="str">
        <f>'③応募者名簿（書道 条幅の部）'!$J$40</f>
        <v/>
      </c>
      <c r="F532" s="133"/>
      <c r="G532" s="133"/>
      <c r="H532" s="133"/>
      <c r="I532" s="46"/>
    </row>
    <row r="533" spans="1:9" ht="38.25" customHeight="1">
      <c r="A533" s="40"/>
      <c r="B533" s="40">
        <v>36</v>
      </c>
      <c r="C533" s="43"/>
      <c r="D533" s="45" t="s">
        <v>53</v>
      </c>
      <c r="E533" s="133">
        <f>'③応募者名簿（書道 条幅の部）'!$J$41</f>
        <v>0</v>
      </c>
      <c r="F533" s="133"/>
      <c r="G533" s="133"/>
      <c r="H533" s="133"/>
      <c r="I533" s="46"/>
    </row>
    <row r="534" spans="1:9" ht="38.25" customHeight="1">
      <c r="A534" s="40"/>
      <c r="B534" s="40"/>
      <c r="C534" s="43"/>
      <c r="D534" s="52" t="s">
        <v>54</v>
      </c>
      <c r="E534" s="53" t="s">
        <v>55</v>
      </c>
      <c r="F534" s="134">
        <f>'①応募用紙（書道）'!$H$14</f>
        <v>0</v>
      </c>
      <c r="G534" s="135"/>
      <c r="H534" s="55" t="s">
        <v>56</v>
      </c>
      <c r="I534" s="46"/>
    </row>
    <row r="535" spans="1:9" ht="19.7" customHeight="1">
      <c r="A535" s="40"/>
      <c r="B535" s="40"/>
      <c r="C535" s="56"/>
      <c r="D535" s="146" t="s">
        <v>57</v>
      </c>
      <c r="E535" s="147"/>
      <c r="F535" s="147"/>
      <c r="G535" s="147"/>
      <c r="H535" s="148"/>
      <c r="I535" s="46"/>
    </row>
    <row r="536" spans="1:9" ht="12" customHeight="1">
      <c r="A536" s="40"/>
      <c r="B536" s="40"/>
      <c r="C536" s="40"/>
      <c r="D536" s="40"/>
      <c r="E536" s="40"/>
      <c r="F536" s="40"/>
      <c r="G536" s="40"/>
      <c r="H536" s="40"/>
      <c r="I536" s="57"/>
    </row>
    <row r="537" spans="1:9">
      <c r="A537" s="40"/>
      <c r="B537" s="1" t="s">
        <v>58</v>
      </c>
      <c r="C537" s="40"/>
      <c r="D537" s="40"/>
      <c r="E537" s="40"/>
      <c r="F537" s="40"/>
      <c r="G537" s="40"/>
      <c r="H537" s="40"/>
    </row>
    <row r="538" spans="1:9">
      <c r="A538" s="40"/>
      <c r="B538" s="1" t="s">
        <v>59</v>
      </c>
      <c r="C538" s="40"/>
      <c r="D538" s="40"/>
      <c r="E538" s="40"/>
      <c r="F538" s="40"/>
      <c r="G538" s="40"/>
      <c r="H538" s="40"/>
    </row>
    <row r="539" spans="1:9">
      <c r="A539" s="40"/>
      <c r="B539" s="1" t="s">
        <v>60</v>
      </c>
      <c r="C539" s="40"/>
      <c r="D539" s="40"/>
      <c r="E539" s="40"/>
      <c r="F539" s="40"/>
      <c r="G539" s="40"/>
      <c r="H539" s="40"/>
    </row>
    <row r="541" spans="1:9" ht="37.5" customHeight="1"/>
    <row r="542" spans="1:9">
      <c r="D542" s="39" t="s">
        <v>44</v>
      </c>
      <c r="E542" s="1" t="s">
        <v>45</v>
      </c>
    </row>
    <row r="543" spans="1:9" ht="33.75" customHeight="1"/>
    <row r="544" spans="1:9" ht="28.35" customHeight="1">
      <c r="A544" s="40"/>
      <c r="B544" s="40"/>
      <c r="C544" s="41"/>
      <c r="D544" s="132" t="s">
        <v>46</v>
      </c>
      <c r="E544" s="132"/>
      <c r="F544" s="132"/>
      <c r="G544" s="132"/>
      <c r="H544" s="132"/>
      <c r="I544" s="42"/>
    </row>
    <row r="545" spans="1:9" ht="28.35" customHeight="1">
      <c r="A545" s="40"/>
      <c r="B545" s="40"/>
      <c r="C545" s="43"/>
      <c r="D545" s="45" t="s">
        <v>47</v>
      </c>
      <c r="E545" s="138" t="s">
        <v>48</v>
      </c>
      <c r="F545" s="138"/>
      <c r="G545" s="138"/>
      <c r="H545" s="138"/>
      <c r="I545" s="46"/>
    </row>
    <row r="546" spans="1:9" ht="17.100000000000001" customHeight="1">
      <c r="A546" s="40"/>
      <c r="B546" s="40"/>
      <c r="C546" s="43"/>
      <c r="D546" s="47" t="s">
        <v>49</v>
      </c>
      <c r="E546" s="139">
        <f>'①応募用紙（書道）'!$F$16</f>
        <v>0</v>
      </c>
      <c r="F546" s="139"/>
      <c r="G546" s="139"/>
      <c r="H546" s="139"/>
      <c r="I546" s="46"/>
    </row>
    <row r="547" spans="1:9" ht="19.7" customHeight="1">
      <c r="A547" s="40"/>
      <c r="B547" s="40"/>
      <c r="C547" s="43"/>
      <c r="D547" s="138" t="s">
        <v>37</v>
      </c>
      <c r="E547" s="140">
        <f>'①応募用紙（書道）'!$F$17</f>
        <v>0</v>
      </c>
      <c r="F547" s="141"/>
      <c r="G547" s="141"/>
      <c r="H547" s="142"/>
      <c r="I547" s="46"/>
    </row>
    <row r="548" spans="1:9" ht="22.5" customHeight="1">
      <c r="A548" s="40"/>
      <c r="B548" s="40"/>
      <c r="C548" s="43"/>
      <c r="D548" s="138"/>
      <c r="E548" s="143"/>
      <c r="F548" s="144"/>
      <c r="G548" s="144"/>
      <c r="H548" s="145"/>
      <c r="I548" s="46"/>
    </row>
    <row r="549" spans="1:9" ht="19.7" customHeight="1">
      <c r="A549" s="40"/>
      <c r="B549" s="40"/>
      <c r="C549" s="43"/>
      <c r="D549" s="138"/>
      <c r="E549" s="48"/>
      <c r="F549" s="49" t="s">
        <v>50</v>
      </c>
      <c r="G549" s="62" t="e">
        <f>'①応募用紙（書道）'!$H$15</f>
        <v>#N/A</v>
      </c>
      <c r="H549" s="50" t="s">
        <v>51</v>
      </c>
      <c r="I549" s="46"/>
    </row>
    <row r="550" spans="1:9" ht="28.35" customHeight="1">
      <c r="A550" s="40"/>
      <c r="B550" s="40"/>
      <c r="C550" s="43"/>
      <c r="D550" s="45" t="s">
        <v>21</v>
      </c>
      <c r="E550" s="54">
        <f>'③応募者名簿（書道 条幅の部）'!$I$42</f>
        <v>0</v>
      </c>
      <c r="F550" s="74" t="s">
        <v>52</v>
      </c>
      <c r="G550" s="75"/>
      <c r="H550" s="73"/>
      <c r="I550" s="46"/>
    </row>
    <row r="551" spans="1:9" ht="17.100000000000001" customHeight="1">
      <c r="A551" s="40"/>
      <c r="B551" s="40"/>
      <c r="C551" s="43"/>
      <c r="D551" s="47" t="s">
        <v>49</v>
      </c>
      <c r="E551" s="133" t="str">
        <f>'③応募者名簿（書道 条幅の部）'!$J$42</f>
        <v/>
      </c>
      <c r="F551" s="133"/>
      <c r="G551" s="133"/>
      <c r="H551" s="133"/>
      <c r="I551" s="46"/>
    </row>
    <row r="552" spans="1:9" ht="38.25" customHeight="1">
      <c r="A552" s="40"/>
      <c r="B552" s="40">
        <v>37</v>
      </c>
      <c r="C552" s="43"/>
      <c r="D552" s="45" t="s">
        <v>53</v>
      </c>
      <c r="E552" s="133">
        <f>'③応募者名簿（書道 条幅の部）'!$J$43</f>
        <v>0</v>
      </c>
      <c r="F552" s="133"/>
      <c r="G552" s="133"/>
      <c r="H552" s="133"/>
      <c r="I552" s="46"/>
    </row>
    <row r="553" spans="1:9" ht="38.25" customHeight="1">
      <c r="A553" s="40"/>
      <c r="B553" s="40"/>
      <c r="C553" s="43"/>
      <c r="D553" s="52" t="s">
        <v>54</v>
      </c>
      <c r="E553" s="53" t="s">
        <v>55</v>
      </c>
      <c r="F553" s="134">
        <f>'①応募用紙（書道）'!$H$14</f>
        <v>0</v>
      </c>
      <c r="G553" s="135"/>
      <c r="H553" s="55" t="s">
        <v>56</v>
      </c>
      <c r="I553" s="46"/>
    </row>
    <row r="554" spans="1:9" ht="19.7" customHeight="1">
      <c r="A554" s="40"/>
      <c r="B554" s="40"/>
      <c r="C554" s="43"/>
      <c r="D554" s="136" t="s">
        <v>57</v>
      </c>
      <c r="E554" s="132"/>
      <c r="F554" s="132"/>
      <c r="G554" s="132"/>
      <c r="H554" s="137"/>
      <c r="I554" s="46"/>
    </row>
    <row r="555" spans="1:9" ht="28.35" customHeight="1">
      <c r="A555" s="40"/>
      <c r="B555" s="40"/>
      <c r="C555" s="41"/>
      <c r="D555" s="132" t="s">
        <v>46</v>
      </c>
      <c r="E555" s="132"/>
      <c r="F555" s="132"/>
      <c r="G555" s="132"/>
      <c r="H555" s="132"/>
      <c r="I555" s="42"/>
    </row>
    <row r="556" spans="1:9" ht="28.35" customHeight="1">
      <c r="A556" s="40"/>
      <c r="B556" s="40"/>
      <c r="C556" s="43"/>
      <c r="D556" s="45" t="s">
        <v>47</v>
      </c>
      <c r="E556" s="138" t="s">
        <v>48</v>
      </c>
      <c r="F556" s="138"/>
      <c r="G556" s="138"/>
      <c r="H556" s="138"/>
      <c r="I556" s="46"/>
    </row>
    <row r="557" spans="1:9" ht="17.100000000000001" customHeight="1">
      <c r="A557" s="40"/>
      <c r="B557" s="40"/>
      <c r="C557" s="43"/>
      <c r="D557" s="47" t="s">
        <v>49</v>
      </c>
      <c r="E557" s="139">
        <f>'①応募用紙（書道）'!$F$16</f>
        <v>0</v>
      </c>
      <c r="F557" s="139"/>
      <c r="G557" s="139"/>
      <c r="H557" s="139"/>
      <c r="I557" s="46"/>
    </row>
    <row r="558" spans="1:9" ht="19.7" customHeight="1">
      <c r="A558" s="40"/>
      <c r="B558" s="40"/>
      <c r="C558" s="43"/>
      <c r="D558" s="138" t="s">
        <v>37</v>
      </c>
      <c r="E558" s="140">
        <f>'①応募用紙（書道）'!$F$17</f>
        <v>0</v>
      </c>
      <c r="F558" s="141"/>
      <c r="G558" s="141"/>
      <c r="H558" s="142"/>
      <c r="I558" s="46"/>
    </row>
    <row r="559" spans="1:9" ht="22.5" customHeight="1">
      <c r="A559" s="40"/>
      <c r="B559" s="40"/>
      <c r="C559" s="43"/>
      <c r="D559" s="138"/>
      <c r="E559" s="143"/>
      <c r="F559" s="144"/>
      <c r="G559" s="144"/>
      <c r="H559" s="145"/>
      <c r="I559" s="46"/>
    </row>
    <row r="560" spans="1:9" ht="19.7" customHeight="1">
      <c r="A560" s="40"/>
      <c r="B560" s="40"/>
      <c r="C560" s="43"/>
      <c r="D560" s="138"/>
      <c r="E560" s="48"/>
      <c r="F560" s="49" t="s">
        <v>50</v>
      </c>
      <c r="G560" s="62" t="e">
        <f>'①応募用紙（書道）'!$H$15</f>
        <v>#N/A</v>
      </c>
      <c r="H560" s="50" t="s">
        <v>51</v>
      </c>
      <c r="I560" s="46"/>
    </row>
    <row r="561" spans="1:9" ht="28.35" customHeight="1">
      <c r="A561" s="40"/>
      <c r="B561" s="40"/>
      <c r="C561" s="43"/>
      <c r="D561" s="45" t="s">
        <v>21</v>
      </c>
      <c r="E561" s="54">
        <f>'③応募者名簿（書道 条幅の部）'!$I$44</f>
        <v>0</v>
      </c>
      <c r="F561" s="74" t="s">
        <v>52</v>
      </c>
      <c r="G561" s="75"/>
      <c r="H561" s="73"/>
      <c r="I561" s="46"/>
    </row>
    <row r="562" spans="1:9" ht="17.100000000000001" customHeight="1">
      <c r="A562" s="40"/>
      <c r="B562" s="40"/>
      <c r="C562" s="43"/>
      <c r="D562" s="47" t="s">
        <v>49</v>
      </c>
      <c r="E562" s="133" t="str">
        <f>'③応募者名簿（書道 条幅の部）'!$J$44</f>
        <v/>
      </c>
      <c r="F562" s="133"/>
      <c r="G562" s="133"/>
      <c r="H562" s="133"/>
      <c r="I562" s="46"/>
    </row>
    <row r="563" spans="1:9" ht="38.25" customHeight="1">
      <c r="A563" s="40"/>
      <c r="B563" s="40">
        <v>38</v>
      </c>
      <c r="C563" s="43"/>
      <c r="D563" s="45" t="s">
        <v>53</v>
      </c>
      <c r="E563" s="133">
        <f>'③応募者名簿（書道 条幅の部）'!$J$45</f>
        <v>0</v>
      </c>
      <c r="F563" s="133"/>
      <c r="G563" s="133"/>
      <c r="H563" s="133"/>
      <c r="I563" s="46"/>
    </row>
    <row r="564" spans="1:9" ht="38.25" customHeight="1">
      <c r="A564" s="40"/>
      <c r="B564" s="40"/>
      <c r="C564" s="43"/>
      <c r="D564" s="52" t="s">
        <v>54</v>
      </c>
      <c r="E564" s="53" t="s">
        <v>55</v>
      </c>
      <c r="F564" s="134">
        <f>'①応募用紙（書道）'!$H$14</f>
        <v>0</v>
      </c>
      <c r="G564" s="135"/>
      <c r="H564" s="55" t="s">
        <v>56</v>
      </c>
      <c r="I564" s="46"/>
    </row>
    <row r="565" spans="1:9" ht="19.7" customHeight="1">
      <c r="A565" s="40"/>
      <c r="B565" s="40"/>
      <c r="C565" s="56"/>
      <c r="D565" s="146" t="s">
        <v>57</v>
      </c>
      <c r="E565" s="147"/>
      <c r="F565" s="147"/>
      <c r="G565" s="147"/>
      <c r="H565" s="148"/>
      <c r="I565" s="46"/>
    </row>
    <row r="566" spans="1:9" ht="12" customHeight="1">
      <c r="A566" s="40"/>
      <c r="B566" s="40"/>
      <c r="C566" s="40"/>
      <c r="D566" s="40"/>
      <c r="E566" s="40"/>
      <c r="F566" s="40"/>
      <c r="G566" s="40"/>
      <c r="H566" s="40"/>
      <c r="I566" s="57"/>
    </row>
    <row r="567" spans="1:9">
      <c r="A567" s="40"/>
      <c r="B567" s="1" t="s">
        <v>58</v>
      </c>
      <c r="C567" s="40"/>
      <c r="D567" s="40"/>
      <c r="E567" s="40"/>
      <c r="F567" s="40"/>
      <c r="G567" s="40"/>
      <c r="H567" s="40"/>
    </row>
    <row r="568" spans="1:9">
      <c r="A568" s="40"/>
      <c r="B568" s="1" t="s">
        <v>59</v>
      </c>
      <c r="C568" s="40"/>
      <c r="D568" s="40"/>
      <c r="E568" s="40"/>
      <c r="F568" s="40"/>
      <c r="G568" s="40"/>
      <c r="H568" s="40"/>
    </row>
    <row r="569" spans="1:9">
      <c r="A569" s="40"/>
      <c r="B569" s="1" t="s">
        <v>60</v>
      </c>
      <c r="C569" s="40"/>
      <c r="D569" s="40"/>
      <c r="E569" s="40"/>
      <c r="F569" s="40"/>
      <c r="G569" s="40"/>
      <c r="H569" s="40"/>
    </row>
    <row r="571" spans="1:9" ht="37.5" customHeight="1"/>
    <row r="572" spans="1:9">
      <c r="D572" s="39" t="s">
        <v>44</v>
      </c>
      <c r="E572" s="1" t="s">
        <v>45</v>
      </c>
    </row>
    <row r="573" spans="1:9" ht="33.75" customHeight="1"/>
    <row r="574" spans="1:9" ht="28.35" customHeight="1">
      <c r="A574" s="40"/>
      <c r="B574" s="40"/>
      <c r="C574" s="41"/>
      <c r="D574" s="132" t="s">
        <v>46</v>
      </c>
      <c r="E574" s="132"/>
      <c r="F574" s="132"/>
      <c r="G574" s="132"/>
      <c r="H574" s="132"/>
      <c r="I574" s="42"/>
    </row>
    <row r="575" spans="1:9" ht="28.35" customHeight="1">
      <c r="A575" s="40"/>
      <c r="B575" s="40"/>
      <c r="C575" s="43"/>
      <c r="D575" s="45" t="s">
        <v>47</v>
      </c>
      <c r="E575" s="138" t="s">
        <v>48</v>
      </c>
      <c r="F575" s="138"/>
      <c r="G575" s="138"/>
      <c r="H575" s="138"/>
      <c r="I575" s="46"/>
    </row>
    <row r="576" spans="1:9" ht="17.100000000000001" customHeight="1">
      <c r="A576" s="40"/>
      <c r="B576" s="40"/>
      <c r="C576" s="43"/>
      <c r="D576" s="47" t="s">
        <v>49</v>
      </c>
      <c r="E576" s="139">
        <f>'①応募用紙（書道）'!$F$16</f>
        <v>0</v>
      </c>
      <c r="F576" s="139"/>
      <c r="G576" s="139"/>
      <c r="H576" s="139"/>
      <c r="I576" s="46"/>
    </row>
    <row r="577" spans="1:9" ht="19.7" customHeight="1">
      <c r="A577" s="40"/>
      <c r="B577" s="40"/>
      <c r="C577" s="43"/>
      <c r="D577" s="138" t="s">
        <v>37</v>
      </c>
      <c r="E577" s="140">
        <f>'①応募用紙（書道）'!$F$17</f>
        <v>0</v>
      </c>
      <c r="F577" s="141"/>
      <c r="G577" s="141"/>
      <c r="H577" s="142"/>
      <c r="I577" s="46"/>
    </row>
    <row r="578" spans="1:9" ht="22.5" customHeight="1">
      <c r="A578" s="40"/>
      <c r="B578" s="40"/>
      <c r="C578" s="43"/>
      <c r="D578" s="138"/>
      <c r="E578" s="143"/>
      <c r="F578" s="144"/>
      <c r="G578" s="144"/>
      <c r="H578" s="145"/>
      <c r="I578" s="46"/>
    </row>
    <row r="579" spans="1:9" ht="19.7" customHeight="1">
      <c r="A579" s="40"/>
      <c r="B579" s="40"/>
      <c r="C579" s="43"/>
      <c r="D579" s="138"/>
      <c r="E579" s="48"/>
      <c r="F579" s="49" t="s">
        <v>50</v>
      </c>
      <c r="G579" s="62" t="e">
        <f>'①応募用紙（書道）'!$H$15</f>
        <v>#N/A</v>
      </c>
      <c r="H579" s="50" t="s">
        <v>51</v>
      </c>
      <c r="I579" s="46"/>
    </row>
    <row r="580" spans="1:9" ht="28.35" customHeight="1">
      <c r="A580" s="40"/>
      <c r="B580" s="40"/>
      <c r="C580" s="43"/>
      <c r="D580" s="45" t="s">
        <v>21</v>
      </c>
      <c r="E580" s="54">
        <f>'③応募者名簿（書道 条幅の部）'!$I$46</f>
        <v>0</v>
      </c>
      <c r="F580" s="74" t="s">
        <v>52</v>
      </c>
      <c r="G580" s="75"/>
      <c r="H580" s="73"/>
      <c r="I580" s="46"/>
    </row>
    <row r="581" spans="1:9" ht="17.100000000000001" customHeight="1">
      <c r="A581" s="40"/>
      <c r="B581" s="40"/>
      <c r="C581" s="43"/>
      <c r="D581" s="47" t="s">
        <v>49</v>
      </c>
      <c r="E581" s="133" t="str">
        <f>'③応募者名簿（書道 条幅の部）'!$J$46</f>
        <v/>
      </c>
      <c r="F581" s="133"/>
      <c r="G581" s="133"/>
      <c r="H581" s="133"/>
      <c r="I581" s="46"/>
    </row>
    <row r="582" spans="1:9" ht="38.25" customHeight="1">
      <c r="A582" s="40"/>
      <c r="B582" s="40">
        <v>39</v>
      </c>
      <c r="C582" s="43"/>
      <c r="D582" s="45" t="s">
        <v>53</v>
      </c>
      <c r="E582" s="133">
        <f>'③応募者名簿（書道 条幅の部）'!$J$47</f>
        <v>0</v>
      </c>
      <c r="F582" s="133"/>
      <c r="G582" s="133"/>
      <c r="H582" s="133"/>
      <c r="I582" s="46"/>
    </row>
    <row r="583" spans="1:9" ht="38.25" customHeight="1">
      <c r="A583" s="40"/>
      <c r="B583" s="40"/>
      <c r="C583" s="43"/>
      <c r="D583" s="52" t="s">
        <v>54</v>
      </c>
      <c r="E583" s="53" t="s">
        <v>55</v>
      </c>
      <c r="F583" s="134">
        <f>'①応募用紙（書道）'!$H$14</f>
        <v>0</v>
      </c>
      <c r="G583" s="135"/>
      <c r="H583" s="55" t="s">
        <v>56</v>
      </c>
      <c r="I583" s="46"/>
    </row>
    <row r="584" spans="1:9" ht="19.7" customHeight="1">
      <c r="A584" s="40"/>
      <c r="B584" s="40"/>
      <c r="C584" s="43"/>
      <c r="D584" s="136" t="s">
        <v>57</v>
      </c>
      <c r="E584" s="132"/>
      <c r="F584" s="132"/>
      <c r="G584" s="132"/>
      <c r="H584" s="137"/>
      <c r="I584" s="46"/>
    </row>
    <row r="585" spans="1:9" ht="28.35" customHeight="1">
      <c r="A585" s="40"/>
      <c r="B585" s="40"/>
      <c r="C585" s="41"/>
      <c r="D585" s="132" t="s">
        <v>46</v>
      </c>
      <c r="E585" s="132"/>
      <c r="F585" s="132"/>
      <c r="G585" s="132"/>
      <c r="H585" s="132"/>
      <c r="I585" s="42"/>
    </row>
    <row r="586" spans="1:9" ht="28.35" customHeight="1">
      <c r="A586" s="40"/>
      <c r="B586" s="40"/>
      <c r="C586" s="43"/>
      <c r="D586" s="45" t="s">
        <v>47</v>
      </c>
      <c r="E586" s="138" t="s">
        <v>48</v>
      </c>
      <c r="F586" s="138"/>
      <c r="G586" s="138"/>
      <c r="H586" s="138"/>
      <c r="I586" s="46"/>
    </row>
    <row r="587" spans="1:9" ht="17.100000000000001" customHeight="1">
      <c r="A587" s="40"/>
      <c r="B587" s="40"/>
      <c r="C587" s="43"/>
      <c r="D587" s="47" t="s">
        <v>49</v>
      </c>
      <c r="E587" s="139">
        <f>'①応募用紙（書道）'!$F$16</f>
        <v>0</v>
      </c>
      <c r="F587" s="139"/>
      <c r="G587" s="139"/>
      <c r="H587" s="139"/>
      <c r="I587" s="46"/>
    </row>
    <row r="588" spans="1:9" ht="19.7" customHeight="1">
      <c r="A588" s="40"/>
      <c r="B588" s="40"/>
      <c r="C588" s="43"/>
      <c r="D588" s="138" t="s">
        <v>37</v>
      </c>
      <c r="E588" s="140">
        <f>'①応募用紙（書道）'!$F$17</f>
        <v>0</v>
      </c>
      <c r="F588" s="141"/>
      <c r="G588" s="141"/>
      <c r="H588" s="142"/>
      <c r="I588" s="46"/>
    </row>
    <row r="589" spans="1:9" ht="22.5" customHeight="1">
      <c r="A589" s="40"/>
      <c r="B589" s="40"/>
      <c r="C589" s="43"/>
      <c r="D589" s="138"/>
      <c r="E589" s="143"/>
      <c r="F589" s="144"/>
      <c r="G589" s="144"/>
      <c r="H589" s="145"/>
      <c r="I589" s="46"/>
    </row>
    <row r="590" spans="1:9" ht="19.7" customHeight="1">
      <c r="A590" s="40"/>
      <c r="B590" s="40"/>
      <c r="C590" s="43"/>
      <c r="D590" s="138"/>
      <c r="E590" s="48"/>
      <c r="F590" s="49" t="s">
        <v>50</v>
      </c>
      <c r="G590" s="62" t="e">
        <f>'①応募用紙（書道）'!$H$15</f>
        <v>#N/A</v>
      </c>
      <c r="H590" s="50" t="s">
        <v>51</v>
      </c>
      <c r="I590" s="46"/>
    </row>
    <row r="591" spans="1:9" ht="28.35" customHeight="1">
      <c r="A591" s="40"/>
      <c r="B591" s="40"/>
      <c r="C591" s="43"/>
      <c r="D591" s="45" t="s">
        <v>21</v>
      </c>
      <c r="E591" s="54">
        <f>'③応募者名簿（書道 条幅の部）'!$I$48</f>
        <v>0</v>
      </c>
      <c r="F591" s="74" t="s">
        <v>52</v>
      </c>
      <c r="G591" s="75"/>
      <c r="H591" s="73"/>
      <c r="I591" s="46"/>
    </row>
    <row r="592" spans="1:9" ht="17.100000000000001" customHeight="1">
      <c r="A592" s="40"/>
      <c r="B592" s="40"/>
      <c r="C592" s="43"/>
      <c r="D592" s="47" t="s">
        <v>49</v>
      </c>
      <c r="E592" s="133" t="str">
        <f>'③応募者名簿（書道 条幅の部）'!$J$48</f>
        <v/>
      </c>
      <c r="F592" s="133"/>
      <c r="G592" s="133"/>
      <c r="H592" s="133"/>
      <c r="I592" s="46"/>
    </row>
    <row r="593" spans="1:9" ht="38.25" customHeight="1">
      <c r="A593" s="40"/>
      <c r="B593" s="40">
        <v>40</v>
      </c>
      <c r="C593" s="43"/>
      <c r="D593" s="45" t="s">
        <v>53</v>
      </c>
      <c r="E593" s="133">
        <f>'③応募者名簿（書道 条幅の部）'!$J$49</f>
        <v>0</v>
      </c>
      <c r="F593" s="133"/>
      <c r="G593" s="133"/>
      <c r="H593" s="133"/>
      <c r="I593" s="46"/>
    </row>
    <row r="594" spans="1:9" ht="38.25" customHeight="1">
      <c r="A594" s="40"/>
      <c r="B594" s="40"/>
      <c r="C594" s="43"/>
      <c r="D594" s="52" t="s">
        <v>54</v>
      </c>
      <c r="E594" s="53" t="s">
        <v>55</v>
      </c>
      <c r="F594" s="134">
        <f>'①応募用紙（書道）'!$H$14</f>
        <v>0</v>
      </c>
      <c r="G594" s="135"/>
      <c r="H594" s="55" t="s">
        <v>56</v>
      </c>
      <c r="I594" s="46"/>
    </row>
    <row r="595" spans="1:9" ht="19.7" customHeight="1">
      <c r="A595" s="40"/>
      <c r="B595" s="40"/>
      <c r="C595" s="56"/>
      <c r="D595" s="146" t="s">
        <v>57</v>
      </c>
      <c r="E595" s="147"/>
      <c r="F595" s="147"/>
      <c r="G595" s="147"/>
      <c r="H595" s="148"/>
      <c r="I595" s="46"/>
    </row>
    <row r="596" spans="1:9" ht="12" customHeight="1">
      <c r="A596" s="40"/>
      <c r="B596" s="40"/>
      <c r="C596" s="40"/>
      <c r="D596" s="40"/>
      <c r="E596" s="40"/>
      <c r="F596" s="40"/>
      <c r="G596" s="40"/>
      <c r="H596" s="40"/>
      <c r="I596" s="57"/>
    </row>
    <row r="597" spans="1:9">
      <c r="A597" s="40"/>
      <c r="B597" s="1" t="s">
        <v>58</v>
      </c>
      <c r="C597" s="40"/>
      <c r="D597" s="40"/>
      <c r="E597" s="40"/>
      <c r="F597" s="40"/>
      <c r="G597" s="40"/>
      <c r="H597" s="40"/>
    </row>
    <row r="598" spans="1:9">
      <c r="A598" s="40"/>
      <c r="B598" s="1" t="s">
        <v>59</v>
      </c>
      <c r="C598" s="40"/>
      <c r="D598" s="40"/>
      <c r="E598" s="40"/>
      <c r="F598" s="40"/>
      <c r="G598" s="40"/>
      <c r="H598" s="40"/>
    </row>
    <row r="599" spans="1:9">
      <c r="A599" s="40"/>
      <c r="B599" s="1" t="s">
        <v>60</v>
      </c>
      <c r="C599" s="40"/>
      <c r="D599" s="40"/>
      <c r="E599" s="40"/>
      <c r="F599" s="40"/>
      <c r="G599" s="40"/>
      <c r="H599" s="40"/>
    </row>
  </sheetData>
  <mergeCells count="360">
    <mergeCell ref="D588:D590"/>
    <mergeCell ref="E592:H592"/>
    <mergeCell ref="E593:H593"/>
    <mergeCell ref="F594:G594"/>
    <mergeCell ref="D595:H595"/>
    <mergeCell ref="E582:H582"/>
    <mergeCell ref="F583:G583"/>
    <mergeCell ref="D584:H584"/>
    <mergeCell ref="D585:H585"/>
    <mergeCell ref="E586:H586"/>
    <mergeCell ref="E587:H587"/>
    <mergeCell ref="E588:H589"/>
    <mergeCell ref="D574:H574"/>
    <mergeCell ref="E575:H575"/>
    <mergeCell ref="E576:H576"/>
    <mergeCell ref="D577:D579"/>
    <mergeCell ref="E581:H581"/>
    <mergeCell ref="D558:D560"/>
    <mergeCell ref="E562:H562"/>
    <mergeCell ref="E563:H563"/>
    <mergeCell ref="F564:G564"/>
    <mergeCell ref="D565:H565"/>
    <mergeCell ref="E577:H578"/>
    <mergeCell ref="E558:H559"/>
    <mergeCell ref="E552:H552"/>
    <mergeCell ref="F553:G553"/>
    <mergeCell ref="D554:H554"/>
    <mergeCell ref="D555:H555"/>
    <mergeCell ref="E556:H556"/>
    <mergeCell ref="E557:H557"/>
    <mergeCell ref="D544:H544"/>
    <mergeCell ref="E545:H545"/>
    <mergeCell ref="E546:H546"/>
    <mergeCell ref="D547:D549"/>
    <mergeCell ref="E551:H551"/>
    <mergeCell ref="E547:H548"/>
    <mergeCell ref="D528:D530"/>
    <mergeCell ref="E532:H532"/>
    <mergeCell ref="E533:H533"/>
    <mergeCell ref="F534:G534"/>
    <mergeCell ref="D535:H535"/>
    <mergeCell ref="E522:H522"/>
    <mergeCell ref="F523:G523"/>
    <mergeCell ref="D524:H524"/>
    <mergeCell ref="D525:H525"/>
    <mergeCell ref="E526:H526"/>
    <mergeCell ref="E527:H527"/>
    <mergeCell ref="E528:H529"/>
    <mergeCell ref="D514:H514"/>
    <mergeCell ref="E515:H515"/>
    <mergeCell ref="E516:H516"/>
    <mergeCell ref="D517:D519"/>
    <mergeCell ref="E521:H521"/>
    <mergeCell ref="D498:D500"/>
    <mergeCell ref="E502:H502"/>
    <mergeCell ref="E503:H503"/>
    <mergeCell ref="F504:G504"/>
    <mergeCell ref="D505:H505"/>
    <mergeCell ref="E517:H518"/>
    <mergeCell ref="E498:H499"/>
    <mergeCell ref="E492:H492"/>
    <mergeCell ref="F493:G493"/>
    <mergeCell ref="D494:H494"/>
    <mergeCell ref="D495:H495"/>
    <mergeCell ref="E496:H496"/>
    <mergeCell ref="E497:H497"/>
    <mergeCell ref="D484:H484"/>
    <mergeCell ref="E485:H485"/>
    <mergeCell ref="E486:H486"/>
    <mergeCell ref="D487:D489"/>
    <mergeCell ref="E491:H491"/>
    <mergeCell ref="E487:H488"/>
    <mergeCell ref="D468:D470"/>
    <mergeCell ref="E472:H472"/>
    <mergeCell ref="E473:H473"/>
    <mergeCell ref="F474:G474"/>
    <mergeCell ref="D475:H475"/>
    <mergeCell ref="E462:H462"/>
    <mergeCell ref="F463:G463"/>
    <mergeCell ref="D464:H464"/>
    <mergeCell ref="D465:H465"/>
    <mergeCell ref="E466:H466"/>
    <mergeCell ref="E467:H467"/>
    <mergeCell ref="E468:H469"/>
    <mergeCell ref="D454:H454"/>
    <mergeCell ref="E455:H455"/>
    <mergeCell ref="E456:H456"/>
    <mergeCell ref="D457:D459"/>
    <mergeCell ref="E461:H461"/>
    <mergeCell ref="D438:D440"/>
    <mergeCell ref="E442:H442"/>
    <mergeCell ref="E443:H443"/>
    <mergeCell ref="F444:G444"/>
    <mergeCell ref="D445:H445"/>
    <mergeCell ref="E457:H458"/>
    <mergeCell ref="E438:H439"/>
    <mergeCell ref="E432:H432"/>
    <mergeCell ref="F433:G433"/>
    <mergeCell ref="D434:H434"/>
    <mergeCell ref="D435:H435"/>
    <mergeCell ref="E436:H436"/>
    <mergeCell ref="E437:H437"/>
    <mergeCell ref="D424:H424"/>
    <mergeCell ref="E425:H425"/>
    <mergeCell ref="E426:H426"/>
    <mergeCell ref="D427:D429"/>
    <mergeCell ref="E431:H431"/>
    <mergeCell ref="E427:H428"/>
    <mergeCell ref="D408:D410"/>
    <mergeCell ref="E412:H412"/>
    <mergeCell ref="E413:H413"/>
    <mergeCell ref="F414:G414"/>
    <mergeCell ref="D415:H415"/>
    <mergeCell ref="E402:H402"/>
    <mergeCell ref="F403:G403"/>
    <mergeCell ref="D404:H404"/>
    <mergeCell ref="D405:H405"/>
    <mergeCell ref="E406:H406"/>
    <mergeCell ref="E407:H407"/>
    <mergeCell ref="E408:H409"/>
    <mergeCell ref="D394:H394"/>
    <mergeCell ref="E395:H395"/>
    <mergeCell ref="E396:H396"/>
    <mergeCell ref="D397:D399"/>
    <mergeCell ref="E401:H401"/>
    <mergeCell ref="D378:D380"/>
    <mergeCell ref="E382:H382"/>
    <mergeCell ref="E383:H383"/>
    <mergeCell ref="F384:G384"/>
    <mergeCell ref="D385:H385"/>
    <mergeCell ref="E397:H398"/>
    <mergeCell ref="E378:H379"/>
    <mergeCell ref="E372:H372"/>
    <mergeCell ref="F373:G373"/>
    <mergeCell ref="D374:H374"/>
    <mergeCell ref="D375:H375"/>
    <mergeCell ref="E376:H376"/>
    <mergeCell ref="E377:H377"/>
    <mergeCell ref="D364:H364"/>
    <mergeCell ref="E365:H365"/>
    <mergeCell ref="E366:H366"/>
    <mergeCell ref="D367:D369"/>
    <mergeCell ref="E371:H371"/>
    <mergeCell ref="E367:H368"/>
    <mergeCell ref="D348:D350"/>
    <mergeCell ref="E352:H352"/>
    <mergeCell ref="E353:H353"/>
    <mergeCell ref="F354:G354"/>
    <mergeCell ref="D355:H355"/>
    <mergeCell ref="E342:H342"/>
    <mergeCell ref="F343:G343"/>
    <mergeCell ref="D344:H344"/>
    <mergeCell ref="D345:H345"/>
    <mergeCell ref="E346:H346"/>
    <mergeCell ref="E347:H347"/>
    <mergeCell ref="E348:H349"/>
    <mergeCell ref="D334:H334"/>
    <mergeCell ref="E335:H335"/>
    <mergeCell ref="E336:H336"/>
    <mergeCell ref="D337:D339"/>
    <mergeCell ref="E341:H341"/>
    <mergeCell ref="D318:D320"/>
    <mergeCell ref="E322:H322"/>
    <mergeCell ref="E323:H323"/>
    <mergeCell ref="F324:G324"/>
    <mergeCell ref="D325:H325"/>
    <mergeCell ref="E337:H338"/>
    <mergeCell ref="E318:H319"/>
    <mergeCell ref="E312:H312"/>
    <mergeCell ref="F313:G313"/>
    <mergeCell ref="D314:H314"/>
    <mergeCell ref="D315:H315"/>
    <mergeCell ref="E316:H316"/>
    <mergeCell ref="E317:H317"/>
    <mergeCell ref="D304:H304"/>
    <mergeCell ref="E305:H305"/>
    <mergeCell ref="E306:H306"/>
    <mergeCell ref="D307:D309"/>
    <mergeCell ref="E311:H311"/>
    <mergeCell ref="E307:H308"/>
    <mergeCell ref="D288:D290"/>
    <mergeCell ref="E292:H292"/>
    <mergeCell ref="E293:H293"/>
    <mergeCell ref="F294:G294"/>
    <mergeCell ref="D295:H295"/>
    <mergeCell ref="E282:H282"/>
    <mergeCell ref="F283:G283"/>
    <mergeCell ref="D284:H284"/>
    <mergeCell ref="D285:H285"/>
    <mergeCell ref="E286:H286"/>
    <mergeCell ref="E287:H287"/>
    <mergeCell ref="E288:H289"/>
    <mergeCell ref="D274:H274"/>
    <mergeCell ref="E275:H275"/>
    <mergeCell ref="E276:H276"/>
    <mergeCell ref="D277:D279"/>
    <mergeCell ref="E281:H281"/>
    <mergeCell ref="D258:D260"/>
    <mergeCell ref="E262:H262"/>
    <mergeCell ref="E263:H263"/>
    <mergeCell ref="F264:G264"/>
    <mergeCell ref="D265:H265"/>
    <mergeCell ref="E277:H278"/>
    <mergeCell ref="E258:H259"/>
    <mergeCell ref="E252:H252"/>
    <mergeCell ref="F253:G253"/>
    <mergeCell ref="D254:H254"/>
    <mergeCell ref="D255:H255"/>
    <mergeCell ref="E256:H256"/>
    <mergeCell ref="E257:H257"/>
    <mergeCell ref="D244:H244"/>
    <mergeCell ref="E245:H245"/>
    <mergeCell ref="E246:H246"/>
    <mergeCell ref="D247:D249"/>
    <mergeCell ref="E251:H251"/>
    <mergeCell ref="E247:H248"/>
    <mergeCell ref="D228:D230"/>
    <mergeCell ref="E232:H232"/>
    <mergeCell ref="E233:H233"/>
    <mergeCell ref="F234:G234"/>
    <mergeCell ref="D235:H235"/>
    <mergeCell ref="E222:H222"/>
    <mergeCell ref="F223:G223"/>
    <mergeCell ref="D224:H224"/>
    <mergeCell ref="D225:H225"/>
    <mergeCell ref="E226:H226"/>
    <mergeCell ref="E227:H227"/>
    <mergeCell ref="E228:H229"/>
    <mergeCell ref="D214:H214"/>
    <mergeCell ref="E215:H215"/>
    <mergeCell ref="E216:H216"/>
    <mergeCell ref="D217:D219"/>
    <mergeCell ref="E221:H221"/>
    <mergeCell ref="D198:D200"/>
    <mergeCell ref="E202:H202"/>
    <mergeCell ref="E203:H203"/>
    <mergeCell ref="F204:G204"/>
    <mergeCell ref="D205:H205"/>
    <mergeCell ref="E217:H218"/>
    <mergeCell ref="E198:H199"/>
    <mergeCell ref="E192:H192"/>
    <mergeCell ref="F193:G193"/>
    <mergeCell ref="D194:H194"/>
    <mergeCell ref="D195:H195"/>
    <mergeCell ref="E196:H196"/>
    <mergeCell ref="E197:H197"/>
    <mergeCell ref="D184:H184"/>
    <mergeCell ref="E185:H185"/>
    <mergeCell ref="E186:H186"/>
    <mergeCell ref="D187:D189"/>
    <mergeCell ref="E191:H191"/>
    <mergeCell ref="E187:H188"/>
    <mergeCell ref="D168:D170"/>
    <mergeCell ref="E172:H172"/>
    <mergeCell ref="E173:H173"/>
    <mergeCell ref="F174:G174"/>
    <mergeCell ref="D175:H175"/>
    <mergeCell ref="E162:H162"/>
    <mergeCell ref="F163:G163"/>
    <mergeCell ref="D164:H164"/>
    <mergeCell ref="D165:H165"/>
    <mergeCell ref="E166:H166"/>
    <mergeCell ref="E167:H167"/>
    <mergeCell ref="E168:H169"/>
    <mergeCell ref="D154:H154"/>
    <mergeCell ref="E155:H155"/>
    <mergeCell ref="E156:H156"/>
    <mergeCell ref="D157:D159"/>
    <mergeCell ref="E161:H161"/>
    <mergeCell ref="D138:D140"/>
    <mergeCell ref="E142:H142"/>
    <mergeCell ref="E143:H143"/>
    <mergeCell ref="F144:G144"/>
    <mergeCell ref="D145:H145"/>
    <mergeCell ref="E157:H158"/>
    <mergeCell ref="E138:H139"/>
    <mergeCell ref="E132:H132"/>
    <mergeCell ref="F133:G133"/>
    <mergeCell ref="D134:H134"/>
    <mergeCell ref="D135:H135"/>
    <mergeCell ref="E136:H136"/>
    <mergeCell ref="E137:H137"/>
    <mergeCell ref="D124:H124"/>
    <mergeCell ref="E125:H125"/>
    <mergeCell ref="E126:H126"/>
    <mergeCell ref="D127:D129"/>
    <mergeCell ref="E131:H131"/>
    <mergeCell ref="E127:H128"/>
    <mergeCell ref="D108:D110"/>
    <mergeCell ref="E112:H112"/>
    <mergeCell ref="E113:H113"/>
    <mergeCell ref="F114:G114"/>
    <mergeCell ref="D115:H115"/>
    <mergeCell ref="E102:H102"/>
    <mergeCell ref="F103:G103"/>
    <mergeCell ref="D104:H104"/>
    <mergeCell ref="D105:H105"/>
    <mergeCell ref="E106:H106"/>
    <mergeCell ref="E107:H107"/>
    <mergeCell ref="E108:H109"/>
    <mergeCell ref="D94:H94"/>
    <mergeCell ref="E95:H95"/>
    <mergeCell ref="E96:H96"/>
    <mergeCell ref="D97:D99"/>
    <mergeCell ref="E101:H101"/>
    <mergeCell ref="D78:D80"/>
    <mergeCell ref="E82:H82"/>
    <mergeCell ref="E83:H83"/>
    <mergeCell ref="F84:G84"/>
    <mergeCell ref="D85:H85"/>
    <mergeCell ref="E78:H79"/>
    <mergeCell ref="E97:H98"/>
    <mergeCell ref="E72:H72"/>
    <mergeCell ref="F73:G73"/>
    <mergeCell ref="D74:H74"/>
    <mergeCell ref="D75:H75"/>
    <mergeCell ref="E76:H76"/>
    <mergeCell ref="E77:H77"/>
    <mergeCell ref="D64:H64"/>
    <mergeCell ref="E65:H65"/>
    <mergeCell ref="E66:H66"/>
    <mergeCell ref="D67:D69"/>
    <mergeCell ref="E71:H71"/>
    <mergeCell ref="E67:H68"/>
    <mergeCell ref="D48:D50"/>
    <mergeCell ref="E52:H52"/>
    <mergeCell ref="E53:H53"/>
    <mergeCell ref="F54:G54"/>
    <mergeCell ref="D55:H55"/>
    <mergeCell ref="E42:H42"/>
    <mergeCell ref="F43:G43"/>
    <mergeCell ref="D44:H44"/>
    <mergeCell ref="D45:H45"/>
    <mergeCell ref="E46:H46"/>
    <mergeCell ref="E47:H47"/>
    <mergeCell ref="E48:H49"/>
    <mergeCell ref="D34:H34"/>
    <mergeCell ref="E35:H35"/>
    <mergeCell ref="E36:H36"/>
    <mergeCell ref="D37:D39"/>
    <mergeCell ref="E41:H41"/>
    <mergeCell ref="D18:D20"/>
    <mergeCell ref="E22:H22"/>
    <mergeCell ref="E23:H23"/>
    <mergeCell ref="F24:G24"/>
    <mergeCell ref="D25:H25"/>
    <mergeCell ref="E37:H38"/>
    <mergeCell ref="E18:H19"/>
    <mergeCell ref="E12:H12"/>
    <mergeCell ref="F13:G13"/>
    <mergeCell ref="D14:H14"/>
    <mergeCell ref="D15:H15"/>
    <mergeCell ref="E16:H16"/>
    <mergeCell ref="E17:H17"/>
    <mergeCell ref="D4:H4"/>
    <mergeCell ref="E5:H5"/>
    <mergeCell ref="E6:H6"/>
    <mergeCell ref="D7:D9"/>
    <mergeCell ref="E11:H11"/>
    <mergeCell ref="E7:H8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workbookViewId="0"/>
  </sheetViews>
  <sheetFormatPr defaultRowHeight="18.75"/>
  <cols>
    <col min="1" max="1" width="16.75" customWidth="1"/>
    <col min="2" max="2" width="39.625" customWidth="1"/>
    <col min="3" max="3" width="5.5" bestFit="1" customWidth="1"/>
    <col min="4" max="4" width="16.75" customWidth="1"/>
    <col min="5" max="5" width="25.5" bestFit="1" customWidth="1"/>
    <col min="7" max="7" width="20.25" customWidth="1"/>
  </cols>
  <sheetData>
    <row r="1" spans="1:3">
      <c r="A1" s="64" t="s">
        <v>56</v>
      </c>
    </row>
    <row r="2" spans="1:3">
      <c r="A2" s="65" t="s">
        <v>82</v>
      </c>
    </row>
    <row r="3" spans="1:3">
      <c r="A3" s="65" t="s">
        <v>83</v>
      </c>
    </row>
    <row r="4" spans="1:3">
      <c r="A4" s="65" t="s">
        <v>84</v>
      </c>
    </row>
    <row r="5" spans="1:3">
      <c r="A5" s="65" t="s">
        <v>85</v>
      </c>
    </row>
    <row r="6" spans="1:3">
      <c r="A6" s="65" t="s">
        <v>86</v>
      </c>
    </row>
    <row r="7" spans="1:3">
      <c r="A7" s="65" t="s">
        <v>87</v>
      </c>
    </row>
    <row r="8" spans="1:3">
      <c r="A8" s="65" t="s">
        <v>88</v>
      </c>
    </row>
    <row r="9" spans="1:3">
      <c r="A9" s="65" t="s">
        <v>89</v>
      </c>
    </row>
    <row r="10" spans="1:3">
      <c r="A10" s="65" t="s">
        <v>90</v>
      </c>
    </row>
    <row r="11" spans="1:3">
      <c r="A11" s="65" t="s">
        <v>91</v>
      </c>
    </row>
    <row r="12" spans="1:3">
      <c r="A12" s="65" t="s">
        <v>92</v>
      </c>
    </row>
    <row r="14" spans="1:3">
      <c r="A14" s="66" t="s">
        <v>93</v>
      </c>
      <c r="B14" t="s">
        <v>37</v>
      </c>
      <c r="C14" t="s">
        <v>94</v>
      </c>
    </row>
    <row r="15" spans="1:3">
      <c r="A15" s="67" t="s">
        <v>95</v>
      </c>
      <c r="B15" s="68" t="s">
        <v>96</v>
      </c>
      <c r="C15" s="69">
        <v>1000</v>
      </c>
    </row>
    <row r="16" spans="1:3">
      <c r="B16" s="68" t="s">
        <v>97</v>
      </c>
      <c r="C16" s="69">
        <v>1001</v>
      </c>
    </row>
    <row r="17" spans="2:3">
      <c r="B17" s="68" t="s">
        <v>98</v>
      </c>
      <c r="C17" s="69">
        <v>1002</v>
      </c>
    </row>
    <row r="18" spans="2:3">
      <c r="B18" s="68" t="s">
        <v>99</v>
      </c>
      <c r="C18" s="69">
        <v>1003</v>
      </c>
    </row>
    <row r="19" spans="2:3">
      <c r="B19" s="68" t="s">
        <v>100</v>
      </c>
      <c r="C19" s="69">
        <v>1004</v>
      </c>
    </row>
    <row r="20" spans="2:3">
      <c r="B20" s="68" t="s">
        <v>101</v>
      </c>
      <c r="C20" s="69">
        <v>1005</v>
      </c>
    </row>
    <row r="21" spans="2:3">
      <c r="B21" s="68" t="s">
        <v>102</v>
      </c>
      <c r="C21" s="69">
        <v>1006</v>
      </c>
    </row>
    <row r="22" spans="2:3">
      <c r="B22" s="68" t="s">
        <v>103</v>
      </c>
      <c r="C22" s="69">
        <v>1007</v>
      </c>
    </row>
    <row r="23" spans="2:3">
      <c r="B23" s="68" t="s">
        <v>104</v>
      </c>
      <c r="C23" s="69">
        <v>1008</v>
      </c>
    </row>
    <row r="24" spans="2:3">
      <c r="B24" s="68" t="s">
        <v>105</v>
      </c>
      <c r="C24" s="69">
        <v>1009</v>
      </c>
    </row>
    <row r="25" spans="2:3">
      <c r="B25" s="68" t="s">
        <v>106</v>
      </c>
      <c r="C25" s="69">
        <v>1010</v>
      </c>
    </row>
    <row r="26" spans="2:3">
      <c r="B26" s="68" t="s">
        <v>107</v>
      </c>
      <c r="C26" s="69">
        <v>1011</v>
      </c>
    </row>
    <row r="27" spans="2:3">
      <c r="B27" s="68" t="s">
        <v>108</v>
      </c>
      <c r="C27" s="69">
        <v>1012</v>
      </c>
    </row>
    <row r="28" spans="2:3">
      <c r="B28" s="68" t="s">
        <v>109</v>
      </c>
      <c r="C28" s="69">
        <v>1013</v>
      </c>
    </row>
    <row r="29" spans="2:3">
      <c r="B29" s="68" t="s">
        <v>110</v>
      </c>
      <c r="C29" s="69">
        <v>1014</v>
      </c>
    </row>
    <row r="30" spans="2:3">
      <c r="B30" s="68" t="s">
        <v>111</v>
      </c>
      <c r="C30" s="69">
        <v>1015</v>
      </c>
    </row>
    <row r="31" spans="2:3">
      <c r="B31" s="68" t="s">
        <v>112</v>
      </c>
      <c r="C31" s="69">
        <v>1016</v>
      </c>
    </row>
    <row r="32" spans="2:3">
      <c r="B32" s="68" t="s">
        <v>113</v>
      </c>
      <c r="C32" s="69">
        <v>1017</v>
      </c>
    </row>
    <row r="33" spans="2:3">
      <c r="B33" s="68" t="s">
        <v>114</v>
      </c>
      <c r="C33" s="69">
        <v>1019</v>
      </c>
    </row>
    <row r="34" spans="2:3">
      <c r="B34" s="68" t="s">
        <v>115</v>
      </c>
      <c r="C34" s="69">
        <v>1020</v>
      </c>
    </row>
    <row r="35" spans="2:3">
      <c r="B35" s="68" t="s">
        <v>116</v>
      </c>
      <c r="C35" s="69">
        <v>1021</v>
      </c>
    </row>
    <row r="36" spans="2:3">
      <c r="B36" s="68" t="s">
        <v>117</v>
      </c>
      <c r="C36" s="69">
        <v>1023</v>
      </c>
    </row>
    <row r="37" spans="2:3">
      <c r="B37" s="68" t="s">
        <v>118</v>
      </c>
      <c r="C37" s="69">
        <v>1024</v>
      </c>
    </row>
    <row r="38" spans="2:3">
      <c r="B38" s="68" t="s">
        <v>119</v>
      </c>
      <c r="C38" s="69">
        <v>1025</v>
      </c>
    </row>
    <row r="39" spans="2:3">
      <c r="B39" s="68" t="s">
        <v>120</v>
      </c>
      <c r="C39" s="69">
        <v>1026</v>
      </c>
    </row>
    <row r="40" spans="2:3">
      <c r="B40" s="68" t="s">
        <v>121</v>
      </c>
      <c r="C40" s="69">
        <v>1027</v>
      </c>
    </row>
    <row r="41" spans="2:3">
      <c r="B41" s="68" t="s">
        <v>122</v>
      </c>
      <c r="C41" s="69">
        <v>1028</v>
      </c>
    </row>
    <row r="42" spans="2:3">
      <c r="B42" s="70" t="s">
        <v>123</v>
      </c>
      <c r="C42" s="69">
        <v>1029</v>
      </c>
    </row>
    <row r="43" spans="2:3">
      <c r="B43" s="68" t="s">
        <v>124</v>
      </c>
      <c r="C43" s="69">
        <v>1031</v>
      </c>
    </row>
    <row r="44" spans="2:3">
      <c r="B44" s="68" t="s">
        <v>125</v>
      </c>
      <c r="C44" s="69">
        <v>1032</v>
      </c>
    </row>
    <row r="45" spans="2:3">
      <c r="B45" s="68" t="s">
        <v>404</v>
      </c>
      <c r="C45" s="69">
        <v>1033</v>
      </c>
    </row>
    <row r="46" spans="2:3">
      <c r="B46" s="68" t="s">
        <v>126</v>
      </c>
      <c r="C46" s="69">
        <v>1034</v>
      </c>
    </row>
    <row r="47" spans="2:3">
      <c r="B47" s="68" t="s">
        <v>127</v>
      </c>
      <c r="C47" s="69">
        <v>1035</v>
      </c>
    </row>
    <row r="48" spans="2:3">
      <c r="B48" s="68" t="s">
        <v>128</v>
      </c>
      <c r="C48" s="69">
        <v>1036</v>
      </c>
    </row>
    <row r="49" spans="2:3">
      <c r="B49" s="68" t="s">
        <v>129</v>
      </c>
      <c r="C49" s="69">
        <v>1037</v>
      </c>
    </row>
    <row r="50" spans="2:3">
      <c r="B50" s="68" t="s">
        <v>130</v>
      </c>
      <c r="C50" s="69">
        <v>2000</v>
      </c>
    </row>
    <row r="51" spans="2:3">
      <c r="B51" s="68" t="s">
        <v>131</v>
      </c>
      <c r="C51" s="69">
        <v>2001</v>
      </c>
    </row>
    <row r="52" spans="2:3">
      <c r="B52" s="68" t="s">
        <v>132</v>
      </c>
      <c r="C52" s="69">
        <v>2002</v>
      </c>
    </row>
    <row r="53" spans="2:3">
      <c r="B53" s="68" t="s">
        <v>133</v>
      </c>
      <c r="C53" s="69">
        <v>2003</v>
      </c>
    </row>
    <row r="54" spans="2:3">
      <c r="B54" s="68" t="s">
        <v>134</v>
      </c>
      <c r="C54" s="69">
        <v>2004</v>
      </c>
    </row>
    <row r="55" spans="2:3">
      <c r="B55" s="68" t="s">
        <v>135</v>
      </c>
      <c r="C55" s="69">
        <v>2005</v>
      </c>
    </row>
    <row r="56" spans="2:3">
      <c r="B56" s="68" t="s">
        <v>136</v>
      </c>
      <c r="C56" s="69">
        <v>2006</v>
      </c>
    </row>
    <row r="57" spans="2:3">
      <c r="B57" s="68" t="s">
        <v>137</v>
      </c>
      <c r="C57" s="69">
        <v>2007</v>
      </c>
    </row>
    <row r="58" spans="2:3">
      <c r="B58" s="68" t="s">
        <v>138</v>
      </c>
      <c r="C58" s="69">
        <v>2008</v>
      </c>
    </row>
    <row r="59" spans="2:3">
      <c r="B59" s="68" t="s">
        <v>139</v>
      </c>
      <c r="C59" s="69">
        <v>2009</v>
      </c>
    </row>
    <row r="60" spans="2:3">
      <c r="B60" s="68" t="s">
        <v>140</v>
      </c>
      <c r="C60" s="69">
        <v>2010</v>
      </c>
    </row>
    <row r="61" spans="2:3">
      <c r="B61" s="68" t="s">
        <v>141</v>
      </c>
      <c r="C61" s="69">
        <v>2011</v>
      </c>
    </row>
    <row r="62" spans="2:3">
      <c r="B62" s="68" t="s">
        <v>142</v>
      </c>
      <c r="C62" s="69">
        <v>2012</v>
      </c>
    </row>
    <row r="63" spans="2:3">
      <c r="B63" s="68" t="s">
        <v>143</v>
      </c>
      <c r="C63" s="69">
        <v>2013</v>
      </c>
    </row>
    <row r="64" spans="2:3">
      <c r="B64" s="68" t="s">
        <v>144</v>
      </c>
      <c r="C64" s="69">
        <v>2014</v>
      </c>
    </row>
    <row r="65" spans="1:3">
      <c r="B65" s="70" t="s">
        <v>145</v>
      </c>
      <c r="C65" s="69">
        <v>2015</v>
      </c>
    </row>
    <row r="66" spans="1:3">
      <c r="B66" s="68" t="s">
        <v>146</v>
      </c>
      <c r="C66" s="69">
        <v>2016</v>
      </c>
    </row>
    <row r="67" spans="1:3">
      <c r="B67" s="68" t="s">
        <v>147</v>
      </c>
      <c r="C67" s="69">
        <v>2017</v>
      </c>
    </row>
    <row r="68" spans="1:3">
      <c r="B68" s="68" t="s">
        <v>148</v>
      </c>
      <c r="C68" s="69">
        <v>2018</v>
      </c>
    </row>
    <row r="69" spans="1:3">
      <c r="B69" s="68" t="s">
        <v>149</v>
      </c>
      <c r="C69" s="69">
        <v>2019</v>
      </c>
    </row>
    <row r="70" spans="1:3">
      <c r="B70" s="68" t="s">
        <v>150</v>
      </c>
      <c r="C70" s="69">
        <v>3001</v>
      </c>
    </row>
    <row r="71" spans="1:3">
      <c r="B71" s="68" t="s">
        <v>151</v>
      </c>
      <c r="C71" s="69">
        <v>3002</v>
      </c>
    </row>
    <row r="72" spans="1:3">
      <c r="B72" s="68" t="s">
        <v>152</v>
      </c>
      <c r="C72" s="69">
        <v>3004</v>
      </c>
    </row>
    <row r="73" spans="1:3">
      <c r="B73" s="68" t="s">
        <v>153</v>
      </c>
      <c r="C73" s="69">
        <v>3011</v>
      </c>
    </row>
    <row r="74" spans="1:3">
      <c r="B74" s="68" t="s">
        <v>154</v>
      </c>
      <c r="C74" s="69">
        <v>3013</v>
      </c>
    </row>
    <row r="75" spans="1:3">
      <c r="A75" s="67" t="s">
        <v>155</v>
      </c>
      <c r="B75" s="68" t="s">
        <v>156</v>
      </c>
      <c r="C75" s="69">
        <v>1038</v>
      </c>
    </row>
    <row r="76" spans="1:3">
      <c r="B76" s="68" t="s">
        <v>157</v>
      </c>
      <c r="C76" s="69">
        <v>1039</v>
      </c>
    </row>
    <row r="77" spans="1:3">
      <c r="B77" s="68" t="s">
        <v>158</v>
      </c>
      <c r="C77" s="69">
        <v>1040</v>
      </c>
    </row>
    <row r="78" spans="1:3">
      <c r="B78" s="68" t="s">
        <v>159</v>
      </c>
      <c r="C78" s="69">
        <v>1041</v>
      </c>
    </row>
    <row r="79" spans="1:3">
      <c r="B79" s="68" t="s">
        <v>160</v>
      </c>
      <c r="C79" s="69">
        <v>1042</v>
      </c>
    </row>
    <row r="80" spans="1:3">
      <c r="B80" s="68" t="s">
        <v>161</v>
      </c>
      <c r="C80" s="69">
        <v>1043</v>
      </c>
    </row>
    <row r="81" spans="2:3">
      <c r="B81" s="68" t="s">
        <v>162</v>
      </c>
      <c r="C81" s="69">
        <v>1044</v>
      </c>
    </row>
    <row r="82" spans="2:3">
      <c r="B82" s="68" t="s">
        <v>163</v>
      </c>
      <c r="C82" s="69">
        <v>1045</v>
      </c>
    </row>
    <row r="83" spans="2:3">
      <c r="B83" s="68" t="s">
        <v>164</v>
      </c>
      <c r="C83" s="69">
        <v>1046</v>
      </c>
    </row>
    <row r="84" spans="2:3">
      <c r="B84" s="68" t="s">
        <v>165</v>
      </c>
      <c r="C84" s="69">
        <v>1047</v>
      </c>
    </row>
    <row r="85" spans="2:3">
      <c r="B85" s="68" t="s">
        <v>166</v>
      </c>
      <c r="C85" s="69">
        <v>1048</v>
      </c>
    </row>
    <row r="86" spans="2:3">
      <c r="B86" s="68" t="s">
        <v>167</v>
      </c>
      <c r="C86" s="69">
        <v>1049</v>
      </c>
    </row>
    <row r="87" spans="2:3">
      <c r="B87" s="68" t="s">
        <v>168</v>
      </c>
      <c r="C87" s="69">
        <v>1050</v>
      </c>
    </row>
    <row r="88" spans="2:3">
      <c r="B88" s="68" t="s">
        <v>169</v>
      </c>
      <c r="C88" s="69">
        <v>1051</v>
      </c>
    </row>
    <row r="89" spans="2:3">
      <c r="B89" s="68" t="s">
        <v>170</v>
      </c>
      <c r="C89" s="69">
        <v>1052</v>
      </c>
    </row>
    <row r="90" spans="2:3">
      <c r="B90" s="68" t="s">
        <v>171</v>
      </c>
      <c r="C90" s="69">
        <v>1053</v>
      </c>
    </row>
    <row r="91" spans="2:3">
      <c r="B91" s="68" t="s">
        <v>172</v>
      </c>
      <c r="C91" s="69">
        <v>1054</v>
      </c>
    </row>
    <row r="92" spans="2:3">
      <c r="B92" s="68" t="s">
        <v>173</v>
      </c>
      <c r="C92" s="69">
        <v>2020</v>
      </c>
    </row>
    <row r="93" spans="2:3">
      <c r="B93" s="68" t="s">
        <v>174</v>
      </c>
      <c r="C93" s="69">
        <v>2021</v>
      </c>
    </row>
    <row r="94" spans="2:3">
      <c r="B94" s="68" t="s">
        <v>175</v>
      </c>
      <c r="C94" s="69">
        <v>2022</v>
      </c>
    </row>
    <row r="95" spans="2:3">
      <c r="B95" s="68" t="s">
        <v>176</v>
      </c>
      <c r="C95" s="69">
        <v>2023</v>
      </c>
    </row>
    <row r="96" spans="2:3">
      <c r="B96" s="68" t="s">
        <v>177</v>
      </c>
      <c r="C96" s="69">
        <v>2024</v>
      </c>
    </row>
    <row r="97" spans="1:3">
      <c r="A97" s="67" t="s">
        <v>84</v>
      </c>
      <c r="B97" s="68" t="s">
        <v>178</v>
      </c>
      <c r="C97" s="69">
        <v>1055</v>
      </c>
    </row>
    <row r="98" spans="1:3">
      <c r="B98" s="68" t="s">
        <v>179</v>
      </c>
      <c r="C98" s="69">
        <v>1056</v>
      </c>
    </row>
    <row r="99" spans="1:3">
      <c r="B99" s="68" t="s">
        <v>180</v>
      </c>
      <c r="C99" s="69">
        <v>1057</v>
      </c>
    </row>
    <row r="100" spans="1:3">
      <c r="B100" s="68" t="s">
        <v>181</v>
      </c>
      <c r="C100" s="69">
        <v>1058</v>
      </c>
    </row>
    <row r="101" spans="1:3">
      <c r="B101" s="68" t="s">
        <v>182</v>
      </c>
      <c r="C101" s="69">
        <v>1060</v>
      </c>
    </row>
    <row r="102" spans="1:3">
      <c r="B102" s="68" t="s">
        <v>183</v>
      </c>
      <c r="C102" s="69">
        <v>1062</v>
      </c>
    </row>
    <row r="103" spans="1:3">
      <c r="B103" s="68" t="s">
        <v>184</v>
      </c>
      <c r="C103" s="69">
        <v>1063</v>
      </c>
    </row>
    <row r="104" spans="1:3">
      <c r="B104" s="68" t="s">
        <v>185</v>
      </c>
      <c r="C104" s="69">
        <v>1064</v>
      </c>
    </row>
    <row r="105" spans="1:3">
      <c r="B105" s="68" t="s">
        <v>186</v>
      </c>
      <c r="C105" s="69">
        <v>1065</v>
      </c>
    </row>
    <row r="106" spans="1:3">
      <c r="B106" s="68" t="s">
        <v>187</v>
      </c>
      <c r="C106" s="69">
        <v>1066</v>
      </c>
    </row>
    <row r="107" spans="1:3">
      <c r="B107" s="68" t="s">
        <v>188</v>
      </c>
      <c r="C107" s="69">
        <v>1068</v>
      </c>
    </row>
    <row r="108" spans="1:3">
      <c r="B108" s="68" t="s">
        <v>189</v>
      </c>
      <c r="C108" s="69">
        <v>1070</v>
      </c>
    </row>
    <row r="109" spans="1:3">
      <c r="B109" s="68" t="s">
        <v>190</v>
      </c>
      <c r="C109" s="69">
        <v>1072</v>
      </c>
    </row>
    <row r="110" spans="1:3">
      <c r="B110" s="68" t="s">
        <v>191</v>
      </c>
      <c r="C110" s="69">
        <v>1074</v>
      </c>
    </row>
    <row r="111" spans="1:3">
      <c r="B111" s="68" t="s">
        <v>192</v>
      </c>
      <c r="C111" s="69">
        <v>1075</v>
      </c>
    </row>
    <row r="112" spans="1:3">
      <c r="B112" s="68" t="s">
        <v>193</v>
      </c>
      <c r="C112" s="69">
        <v>1076</v>
      </c>
    </row>
    <row r="113" spans="2:3">
      <c r="B113" s="68" t="s">
        <v>194</v>
      </c>
      <c r="C113" s="69">
        <v>1077</v>
      </c>
    </row>
    <row r="114" spans="2:3">
      <c r="B114" s="68" t="s">
        <v>195</v>
      </c>
      <c r="C114" s="69">
        <v>1078</v>
      </c>
    </row>
    <row r="115" spans="2:3">
      <c r="B115" s="68" t="s">
        <v>196</v>
      </c>
      <c r="C115" s="69">
        <v>1079</v>
      </c>
    </row>
    <row r="116" spans="2:3">
      <c r="B116" s="68" t="s">
        <v>197</v>
      </c>
      <c r="C116" s="69">
        <v>1081</v>
      </c>
    </row>
    <row r="117" spans="2:3">
      <c r="B117" s="68" t="s">
        <v>405</v>
      </c>
      <c r="C117" s="69">
        <v>1082</v>
      </c>
    </row>
    <row r="118" spans="2:3">
      <c r="B118" s="68" t="s">
        <v>198</v>
      </c>
      <c r="C118" s="69">
        <v>1083</v>
      </c>
    </row>
    <row r="119" spans="2:3">
      <c r="B119" s="68" t="s">
        <v>199</v>
      </c>
      <c r="C119" s="69">
        <v>1084</v>
      </c>
    </row>
    <row r="120" spans="2:3">
      <c r="B120" s="68" t="s">
        <v>406</v>
      </c>
      <c r="C120" s="69">
        <v>1085</v>
      </c>
    </row>
    <row r="121" spans="2:3">
      <c r="B121" s="68" t="s">
        <v>200</v>
      </c>
      <c r="C121" s="69">
        <v>1086</v>
      </c>
    </row>
    <row r="122" spans="2:3">
      <c r="B122" s="68" t="s">
        <v>201</v>
      </c>
      <c r="C122" s="69">
        <v>1087</v>
      </c>
    </row>
    <row r="123" spans="2:3">
      <c r="B123" s="68" t="s">
        <v>202</v>
      </c>
      <c r="C123" s="69">
        <v>1088</v>
      </c>
    </row>
    <row r="124" spans="2:3">
      <c r="B124" s="68" t="s">
        <v>203</v>
      </c>
      <c r="C124" s="69">
        <v>1089</v>
      </c>
    </row>
    <row r="125" spans="2:3">
      <c r="B125" s="68" t="s">
        <v>204</v>
      </c>
      <c r="C125" s="69">
        <v>1090</v>
      </c>
    </row>
    <row r="126" spans="2:3">
      <c r="B126" s="68" t="s">
        <v>205</v>
      </c>
      <c r="C126" s="69">
        <v>2025</v>
      </c>
    </row>
    <row r="127" spans="2:3">
      <c r="B127" s="68" t="s">
        <v>206</v>
      </c>
      <c r="C127" s="69">
        <v>2026</v>
      </c>
    </row>
    <row r="128" spans="2:3">
      <c r="B128" s="68" t="s">
        <v>207</v>
      </c>
      <c r="C128" s="69">
        <v>2027</v>
      </c>
    </row>
    <row r="129" spans="1:3">
      <c r="B129" s="68" t="s">
        <v>208</v>
      </c>
      <c r="C129" s="69">
        <v>2028</v>
      </c>
    </row>
    <row r="130" spans="1:3">
      <c r="B130" s="68" t="s">
        <v>209</v>
      </c>
      <c r="C130" s="69">
        <v>2029</v>
      </c>
    </row>
    <row r="131" spans="1:3">
      <c r="B131" s="68" t="s">
        <v>210</v>
      </c>
      <c r="C131" s="69">
        <v>2030</v>
      </c>
    </row>
    <row r="132" spans="1:3">
      <c r="B132" s="68" t="s">
        <v>211</v>
      </c>
      <c r="C132" s="69">
        <v>2031</v>
      </c>
    </row>
    <row r="133" spans="1:3">
      <c r="B133" s="68" t="s">
        <v>212</v>
      </c>
      <c r="C133" s="69">
        <v>2032</v>
      </c>
    </row>
    <row r="134" spans="1:3">
      <c r="B134" s="68" t="s">
        <v>213</v>
      </c>
      <c r="C134" s="69">
        <v>2033</v>
      </c>
    </row>
    <row r="135" spans="1:3">
      <c r="B135" s="68" t="s">
        <v>214</v>
      </c>
      <c r="C135" s="69">
        <v>2034</v>
      </c>
    </row>
    <row r="136" spans="1:3">
      <c r="B136" s="68" t="s">
        <v>215</v>
      </c>
      <c r="C136" s="69">
        <v>2035</v>
      </c>
    </row>
    <row r="137" spans="1:3">
      <c r="A137" s="67" t="s">
        <v>85</v>
      </c>
      <c r="B137" s="68" t="s">
        <v>216</v>
      </c>
      <c r="C137" s="69">
        <v>1091</v>
      </c>
    </row>
    <row r="138" spans="1:3">
      <c r="B138" s="68" t="s">
        <v>217</v>
      </c>
      <c r="C138" s="69">
        <v>1092</v>
      </c>
    </row>
    <row r="139" spans="1:3">
      <c r="B139" s="68" t="s">
        <v>218</v>
      </c>
      <c r="C139" s="69">
        <v>1093</v>
      </c>
    </row>
    <row r="140" spans="1:3">
      <c r="B140" s="68" t="s">
        <v>219</v>
      </c>
      <c r="C140" s="69">
        <v>1094</v>
      </c>
    </row>
    <row r="141" spans="1:3">
      <c r="B141" s="68" t="s">
        <v>220</v>
      </c>
      <c r="C141" s="69">
        <v>1095</v>
      </c>
    </row>
    <row r="142" spans="1:3">
      <c r="B142" s="68" t="s">
        <v>221</v>
      </c>
      <c r="C142" s="69">
        <v>1096</v>
      </c>
    </row>
    <row r="143" spans="1:3">
      <c r="B143" s="68" t="s">
        <v>222</v>
      </c>
      <c r="C143" s="69">
        <v>1097</v>
      </c>
    </row>
    <row r="144" spans="1:3">
      <c r="B144" s="68" t="s">
        <v>223</v>
      </c>
      <c r="C144" s="69">
        <v>1098</v>
      </c>
    </row>
    <row r="145" spans="2:3">
      <c r="B145" s="68" t="s">
        <v>224</v>
      </c>
      <c r="C145" s="69">
        <v>1099</v>
      </c>
    </row>
    <row r="146" spans="2:3">
      <c r="B146" s="68" t="s">
        <v>225</v>
      </c>
      <c r="C146" s="69">
        <v>1100</v>
      </c>
    </row>
    <row r="147" spans="2:3">
      <c r="B147" s="68" t="s">
        <v>226</v>
      </c>
      <c r="C147" s="69">
        <v>1101</v>
      </c>
    </row>
    <row r="148" spans="2:3">
      <c r="B148" s="68" t="s">
        <v>227</v>
      </c>
      <c r="C148" s="69">
        <v>1103</v>
      </c>
    </row>
    <row r="149" spans="2:3">
      <c r="B149" s="68" t="s">
        <v>228</v>
      </c>
      <c r="C149" s="69">
        <v>1104</v>
      </c>
    </row>
    <row r="150" spans="2:3">
      <c r="B150" s="68" t="s">
        <v>229</v>
      </c>
      <c r="C150" s="69">
        <v>1105</v>
      </c>
    </row>
    <row r="151" spans="2:3">
      <c r="B151" s="68" t="s">
        <v>230</v>
      </c>
      <c r="C151" s="69">
        <v>1106</v>
      </c>
    </row>
    <row r="152" spans="2:3">
      <c r="B152" s="68" t="s">
        <v>231</v>
      </c>
      <c r="C152" s="69">
        <v>1107</v>
      </c>
    </row>
    <row r="153" spans="2:3">
      <c r="B153" s="68" t="s">
        <v>232</v>
      </c>
      <c r="C153" s="69">
        <v>1108</v>
      </c>
    </row>
    <row r="154" spans="2:3">
      <c r="B154" s="68" t="s">
        <v>233</v>
      </c>
      <c r="C154" s="69">
        <v>1109</v>
      </c>
    </row>
    <row r="155" spans="2:3">
      <c r="B155" s="68" t="s">
        <v>234</v>
      </c>
      <c r="C155" s="69">
        <v>1111</v>
      </c>
    </row>
    <row r="156" spans="2:3">
      <c r="B156" s="71" t="s">
        <v>235</v>
      </c>
      <c r="C156" s="69">
        <v>1112</v>
      </c>
    </row>
    <row r="157" spans="2:3">
      <c r="B157" s="68" t="s">
        <v>236</v>
      </c>
      <c r="C157" s="69">
        <v>1114</v>
      </c>
    </row>
    <row r="158" spans="2:3">
      <c r="B158" s="68" t="s">
        <v>237</v>
      </c>
      <c r="C158" s="69">
        <v>1117</v>
      </c>
    </row>
    <row r="159" spans="2:3">
      <c r="B159" s="68" t="s">
        <v>238</v>
      </c>
      <c r="C159" s="69">
        <v>1118</v>
      </c>
    </row>
    <row r="160" spans="2:3">
      <c r="B160" s="68" t="s">
        <v>239</v>
      </c>
      <c r="C160" s="69">
        <v>1119</v>
      </c>
    </row>
    <row r="161" spans="2:3">
      <c r="B161" s="68" t="s">
        <v>240</v>
      </c>
      <c r="C161" s="69">
        <v>1120</v>
      </c>
    </row>
    <row r="162" spans="2:3">
      <c r="B162" s="68" t="s">
        <v>241</v>
      </c>
      <c r="C162" s="69">
        <v>1122</v>
      </c>
    </row>
    <row r="163" spans="2:3">
      <c r="B163" s="68" t="s">
        <v>242</v>
      </c>
      <c r="C163" s="69">
        <v>1123</v>
      </c>
    </row>
    <row r="164" spans="2:3">
      <c r="B164" s="68" t="s">
        <v>243</v>
      </c>
      <c r="C164" s="69">
        <v>1124</v>
      </c>
    </row>
    <row r="165" spans="2:3">
      <c r="B165" s="68" t="s">
        <v>244</v>
      </c>
      <c r="C165" s="69">
        <v>1125</v>
      </c>
    </row>
    <row r="166" spans="2:3">
      <c r="B166" s="68" t="s">
        <v>245</v>
      </c>
      <c r="C166" s="69">
        <v>1126</v>
      </c>
    </row>
    <row r="167" spans="2:3">
      <c r="B167" s="68" t="s">
        <v>246</v>
      </c>
      <c r="C167" s="69">
        <v>2036</v>
      </c>
    </row>
    <row r="168" spans="2:3">
      <c r="B168" s="68" t="s">
        <v>247</v>
      </c>
      <c r="C168" s="69">
        <v>2037</v>
      </c>
    </row>
    <row r="169" spans="2:3">
      <c r="B169" s="68" t="s">
        <v>248</v>
      </c>
      <c r="C169" s="69">
        <v>2038</v>
      </c>
    </row>
    <row r="170" spans="2:3">
      <c r="B170" s="68" t="s">
        <v>249</v>
      </c>
      <c r="C170" s="69">
        <v>2039</v>
      </c>
    </row>
    <row r="171" spans="2:3">
      <c r="B171" s="68" t="s">
        <v>250</v>
      </c>
      <c r="C171" s="69">
        <v>2040</v>
      </c>
    </row>
    <row r="172" spans="2:3">
      <c r="B172" s="68" t="s">
        <v>251</v>
      </c>
      <c r="C172" s="69">
        <v>2041</v>
      </c>
    </row>
    <row r="173" spans="2:3">
      <c r="B173" s="68" t="s">
        <v>252</v>
      </c>
      <c r="C173" s="69">
        <v>2042</v>
      </c>
    </row>
    <row r="174" spans="2:3">
      <c r="B174" s="68" t="s">
        <v>253</v>
      </c>
      <c r="C174" s="69">
        <v>2043</v>
      </c>
    </row>
    <row r="175" spans="2:3">
      <c r="B175" s="68" t="s">
        <v>254</v>
      </c>
      <c r="C175" s="69">
        <v>2045</v>
      </c>
    </row>
    <row r="176" spans="2:3">
      <c r="B176" s="68" t="s">
        <v>255</v>
      </c>
      <c r="C176" s="69">
        <v>2046</v>
      </c>
    </row>
    <row r="177" spans="1:3">
      <c r="B177" s="68" t="s">
        <v>256</v>
      </c>
      <c r="C177" s="69">
        <v>2047</v>
      </c>
    </row>
    <row r="178" spans="1:3">
      <c r="B178" s="68" t="s">
        <v>257</v>
      </c>
      <c r="C178" s="69">
        <v>2048</v>
      </c>
    </row>
    <row r="179" spans="1:3">
      <c r="B179" s="68" t="s">
        <v>258</v>
      </c>
      <c r="C179" s="69">
        <v>2049</v>
      </c>
    </row>
    <row r="180" spans="1:3">
      <c r="B180" s="68" t="s">
        <v>259</v>
      </c>
      <c r="C180" s="69">
        <v>2050</v>
      </c>
    </row>
    <row r="181" spans="1:3">
      <c r="B181" s="68" t="s">
        <v>260</v>
      </c>
      <c r="C181" s="69">
        <v>3005</v>
      </c>
    </row>
    <row r="182" spans="1:3">
      <c r="A182" s="67" t="s">
        <v>86</v>
      </c>
      <c r="B182" s="68" t="s">
        <v>261</v>
      </c>
      <c r="C182" s="69">
        <v>1129</v>
      </c>
    </row>
    <row r="183" spans="1:3">
      <c r="B183" s="68" t="s">
        <v>262</v>
      </c>
      <c r="C183" s="69">
        <v>1130</v>
      </c>
    </row>
    <row r="184" spans="1:3">
      <c r="B184" s="68" t="s">
        <v>263</v>
      </c>
      <c r="C184" s="69">
        <v>1131</v>
      </c>
    </row>
    <row r="185" spans="1:3">
      <c r="B185" s="68" t="s">
        <v>264</v>
      </c>
      <c r="C185" s="69">
        <v>1132</v>
      </c>
    </row>
    <row r="186" spans="1:3">
      <c r="B186" s="68" t="s">
        <v>265</v>
      </c>
      <c r="C186" s="69">
        <v>2051</v>
      </c>
    </row>
    <row r="187" spans="1:3">
      <c r="B187" s="68" t="s">
        <v>266</v>
      </c>
      <c r="C187" s="69">
        <v>2052</v>
      </c>
    </row>
    <row r="188" spans="1:3">
      <c r="A188" s="67" t="s">
        <v>87</v>
      </c>
      <c r="B188" s="68" t="s">
        <v>267</v>
      </c>
      <c r="C188" s="69">
        <v>1133</v>
      </c>
    </row>
    <row r="189" spans="1:3">
      <c r="B189" s="68" t="s">
        <v>268</v>
      </c>
      <c r="C189" s="69">
        <v>1135</v>
      </c>
    </row>
    <row r="190" spans="1:3">
      <c r="B190" s="68" t="s">
        <v>269</v>
      </c>
      <c r="C190" s="69">
        <v>1136</v>
      </c>
    </row>
    <row r="191" spans="1:3">
      <c r="B191" s="68" t="s">
        <v>270</v>
      </c>
      <c r="C191" s="69">
        <v>1137</v>
      </c>
    </row>
    <row r="192" spans="1:3">
      <c r="B192" s="68" t="s">
        <v>271</v>
      </c>
      <c r="C192" s="69">
        <v>1138</v>
      </c>
    </row>
    <row r="193" spans="2:3">
      <c r="B193" s="68" t="s">
        <v>272</v>
      </c>
      <c r="C193" s="69">
        <v>1139</v>
      </c>
    </row>
    <row r="194" spans="2:3">
      <c r="B194" s="68" t="s">
        <v>273</v>
      </c>
      <c r="C194" s="69">
        <v>1140</v>
      </c>
    </row>
    <row r="195" spans="2:3">
      <c r="B195" s="68" t="s">
        <v>274</v>
      </c>
      <c r="C195" s="69">
        <v>1142</v>
      </c>
    </row>
    <row r="196" spans="2:3">
      <c r="B196" s="68" t="s">
        <v>275</v>
      </c>
      <c r="C196" s="69">
        <v>1143</v>
      </c>
    </row>
    <row r="197" spans="2:3">
      <c r="B197" s="68" t="s">
        <v>276</v>
      </c>
      <c r="C197" s="69">
        <v>1144</v>
      </c>
    </row>
    <row r="198" spans="2:3">
      <c r="B198" s="68" t="s">
        <v>277</v>
      </c>
      <c r="C198" s="69">
        <v>1145</v>
      </c>
    </row>
    <row r="199" spans="2:3">
      <c r="B199" s="68" t="s">
        <v>278</v>
      </c>
      <c r="C199" s="69">
        <v>1146</v>
      </c>
    </row>
    <row r="200" spans="2:3">
      <c r="B200" s="68" t="s">
        <v>279</v>
      </c>
      <c r="C200" s="69">
        <v>1147</v>
      </c>
    </row>
    <row r="201" spans="2:3">
      <c r="B201" s="68" t="s">
        <v>280</v>
      </c>
      <c r="C201" s="69">
        <v>1148</v>
      </c>
    </row>
    <row r="202" spans="2:3">
      <c r="B202" s="68" t="s">
        <v>281</v>
      </c>
      <c r="C202" s="69">
        <v>1150</v>
      </c>
    </row>
    <row r="203" spans="2:3">
      <c r="B203" s="68" t="s">
        <v>282</v>
      </c>
      <c r="C203" s="69">
        <v>1154</v>
      </c>
    </row>
    <row r="204" spans="2:3">
      <c r="B204" s="68" t="s">
        <v>283</v>
      </c>
      <c r="C204" s="69">
        <v>2053</v>
      </c>
    </row>
    <row r="205" spans="2:3">
      <c r="B205" s="68" t="s">
        <v>284</v>
      </c>
      <c r="C205" s="69">
        <v>5054</v>
      </c>
    </row>
    <row r="206" spans="2:3">
      <c r="B206" s="68" t="s">
        <v>285</v>
      </c>
      <c r="C206" s="69">
        <v>2055</v>
      </c>
    </row>
    <row r="207" spans="2:3">
      <c r="B207" s="68" t="s">
        <v>286</v>
      </c>
      <c r="C207" s="69">
        <v>2056</v>
      </c>
    </row>
    <row r="208" spans="2:3">
      <c r="B208" s="68" t="s">
        <v>287</v>
      </c>
      <c r="C208" s="69">
        <v>2058</v>
      </c>
    </row>
    <row r="209" spans="1:3">
      <c r="B209" s="68" t="s">
        <v>288</v>
      </c>
      <c r="C209" s="69">
        <v>2059</v>
      </c>
    </row>
    <row r="210" spans="1:3">
      <c r="A210" s="67" t="s">
        <v>88</v>
      </c>
      <c r="B210" s="68" t="s">
        <v>289</v>
      </c>
      <c r="C210" s="69">
        <v>1155</v>
      </c>
    </row>
    <row r="211" spans="1:3">
      <c r="B211" s="68" t="s">
        <v>290</v>
      </c>
      <c r="C211" s="69">
        <v>1158</v>
      </c>
    </row>
    <row r="212" spans="1:3">
      <c r="B212" s="68" t="s">
        <v>291</v>
      </c>
      <c r="C212" s="69">
        <v>1159</v>
      </c>
    </row>
    <row r="213" spans="1:3">
      <c r="B213" s="68" t="s">
        <v>292</v>
      </c>
      <c r="C213" s="69">
        <v>1160</v>
      </c>
    </row>
    <row r="214" spans="1:3">
      <c r="B214" s="68" t="s">
        <v>293</v>
      </c>
      <c r="C214" s="69">
        <v>1161</v>
      </c>
    </row>
    <row r="215" spans="1:3">
      <c r="B215" s="68" t="s">
        <v>294</v>
      </c>
      <c r="C215" s="69">
        <v>1162</v>
      </c>
    </row>
    <row r="216" spans="1:3">
      <c r="B216" s="68" t="s">
        <v>295</v>
      </c>
      <c r="C216" s="69">
        <v>1163</v>
      </c>
    </row>
    <row r="217" spans="1:3">
      <c r="B217" s="68" t="s">
        <v>296</v>
      </c>
      <c r="C217" s="69">
        <v>1164</v>
      </c>
    </row>
    <row r="218" spans="1:3">
      <c r="B218" s="68" t="s">
        <v>297</v>
      </c>
      <c r="C218" s="69">
        <v>1165</v>
      </c>
    </row>
    <row r="219" spans="1:3">
      <c r="B219" s="68" t="s">
        <v>298</v>
      </c>
      <c r="C219" s="69">
        <v>1166</v>
      </c>
    </row>
    <row r="220" spans="1:3">
      <c r="B220" s="68" t="s">
        <v>299</v>
      </c>
      <c r="C220" s="69">
        <v>1168</v>
      </c>
    </row>
    <row r="221" spans="1:3">
      <c r="B221" s="68" t="s">
        <v>300</v>
      </c>
      <c r="C221" s="69">
        <v>1169</v>
      </c>
    </row>
    <row r="222" spans="1:3">
      <c r="B222" s="68" t="s">
        <v>301</v>
      </c>
      <c r="C222" s="69">
        <v>2061</v>
      </c>
    </row>
    <row r="223" spans="1:3">
      <c r="B223" s="68" t="s">
        <v>302</v>
      </c>
      <c r="C223" s="69">
        <v>2062</v>
      </c>
    </row>
    <row r="224" spans="1:3">
      <c r="B224" s="68" t="s">
        <v>303</v>
      </c>
      <c r="C224" s="69">
        <v>2063</v>
      </c>
    </row>
    <row r="225" spans="1:3">
      <c r="B225" s="68" t="s">
        <v>304</v>
      </c>
      <c r="C225" s="69">
        <v>2064</v>
      </c>
    </row>
    <row r="226" spans="1:3">
      <c r="B226" s="68" t="s">
        <v>305</v>
      </c>
      <c r="C226" s="69">
        <v>2065</v>
      </c>
    </row>
    <row r="227" spans="1:3">
      <c r="B227" s="68" t="s">
        <v>306</v>
      </c>
      <c r="C227" s="69">
        <v>2066</v>
      </c>
    </row>
    <row r="228" spans="1:3">
      <c r="B228" s="68" t="s">
        <v>307</v>
      </c>
      <c r="C228" s="69">
        <v>2067</v>
      </c>
    </row>
    <row r="229" spans="1:3">
      <c r="B229" s="68" t="s">
        <v>308</v>
      </c>
      <c r="C229" s="69">
        <v>3007</v>
      </c>
    </row>
    <row r="230" spans="1:3">
      <c r="A230" s="67" t="s">
        <v>89</v>
      </c>
      <c r="B230" s="68" t="s">
        <v>309</v>
      </c>
      <c r="C230" s="69">
        <v>1170</v>
      </c>
    </row>
    <row r="231" spans="1:3">
      <c r="B231" s="68" t="s">
        <v>310</v>
      </c>
      <c r="C231" s="69">
        <v>1171</v>
      </c>
    </row>
    <row r="232" spans="1:3">
      <c r="B232" s="68" t="s">
        <v>311</v>
      </c>
      <c r="C232" s="69">
        <v>1172</v>
      </c>
    </row>
    <row r="233" spans="1:3">
      <c r="B233" s="68" t="s">
        <v>312</v>
      </c>
      <c r="C233" s="69">
        <v>1176</v>
      </c>
    </row>
    <row r="234" spans="1:3">
      <c r="B234" s="68" t="s">
        <v>313</v>
      </c>
      <c r="C234" s="69">
        <v>1177</v>
      </c>
    </row>
    <row r="235" spans="1:3">
      <c r="B235" s="68" t="s">
        <v>314</v>
      </c>
      <c r="C235" s="69">
        <v>1178</v>
      </c>
    </row>
    <row r="236" spans="1:3">
      <c r="B236" s="68" t="s">
        <v>315</v>
      </c>
      <c r="C236" s="69">
        <v>1179</v>
      </c>
    </row>
    <row r="237" spans="1:3">
      <c r="B237" s="68" t="s">
        <v>316</v>
      </c>
      <c r="C237" s="69">
        <v>1180</v>
      </c>
    </row>
    <row r="238" spans="1:3">
      <c r="B238" s="68" t="s">
        <v>317</v>
      </c>
      <c r="C238" s="69">
        <v>1181</v>
      </c>
    </row>
    <row r="239" spans="1:3">
      <c r="B239" s="68" t="s">
        <v>318</v>
      </c>
      <c r="C239" s="69">
        <v>1182</v>
      </c>
    </row>
    <row r="240" spans="1:3">
      <c r="B240" s="68" t="s">
        <v>319</v>
      </c>
      <c r="C240" s="69">
        <v>1185</v>
      </c>
    </row>
    <row r="241" spans="2:3">
      <c r="B241" s="68" t="s">
        <v>320</v>
      </c>
      <c r="C241" s="69">
        <v>1186</v>
      </c>
    </row>
    <row r="242" spans="2:3">
      <c r="B242" s="68" t="s">
        <v>321</v>
      </c>
      <c r="C242" s="69">
        <v>1187</v>
      </c>
    </row>
    <row r="243" spans="2:3">
      <c r="B243" s="68" t="s">
        <v>322</v>
      </c>
      <c r="C243" s="69">
        <v>1189</v>
      </c>
    </row>
    <row r="244" spans="2:3">
      <c r="B244" s="68" t="s">
        <v>323</v>
      </c>
      <c r="C244" s="69">
        <v>1192</v>
      </c>
    </row>
    <row r="245" spans="2:3">
      <c r="B245" s="68" t="s">
        <v>324</v>
      </c>
      <c r="C245" s="69">
        <v>1193</v>
      </c>
    </row>
    <row r="246" spans="2:3">
      <c r="B246" s="68" t="s">
        <v>325</v>
      </c>
      <c r="C246" s="69">
        <v>1194</v>
      </c>
    </row>
    <row r="247" spans="2:3">
      <c r="B247" s="68" t="s">
        <v>326</v>
      </c>
      <c r="C247" s="69">
        <v>1195</v>
      </c>
    </row>
    <row r="248" spans="2:3">
      <c r="B248" s="68" t="s">
        <v>327</v>
      </c>
      <c r="C248" s="69">
        <v>1200</v>
      </c>
    </row>
    <row r="249" spans="2:3">
      <c r="B249" s="68" t="s">
        <v>328</v>
      </c>
      <c r="C249" s="69">
        <v>1201</v>
      </c>
    </row>
    <row r="250" spans="2:3">
      <c r="B250" s="68" t="s">
        <v>329</v>
      </c>
      <c r="C250" s="69">
        <v>1202</v>
      </c>
    </row>
    <row r="251" spans="2:3">
      <c r="B251" s="68" t="s">
        <v>330</v>
      </c>
      <c r="C251" s="69">
        <v>1203</v>
      </c>
    </row>
    <row r="252" spans="2:3">
      <c r="B252" s="68" t="s">
        <v>331</v>
      </c>
      <c r="C252" s="69">
        <v>2068</v>
      </c>
    </row>
    <row r="253" spans="2:3">
      <c r="B253" s="68" t="s">
        <v>332</v>
      </c>
      <c r="C253" s="69">
        <v>2069</v>
      </c>
    </row>
    <row r="254" spans="2:3">
      <c r="B254" s="68" t="s">
        <v>333</v>
      </c>
      <c r="C254" s="69">
        <v>2070</v>
      </c>
    </row>
    <row r="255" spans="2:3">
      <c r="B255" s="68" t="s">
        <v>334</v>
      </c>
      <c r="C255" s="69">
        <v>2071</v>
      </c>
    </row>
    <row r="256" spans="2:3">
      <c r="B256" s="68" t="s">
        <v>335</v>
      </c>
      <c r="C256" s="69">
        <v>2072</v>
      </c>
    </row>
    <row r="257" spans="1:3">
      <c r="B257" s="68" t="s">
        <v>336</v>
      </c>
      <c r="C257" s="69">
        <v>2073</v>
      </c>
    </row>
    <row r="258" spans="1:3">
      <c r="B258" s="68" t="s">
        <v>337</v>
      </c>
      <c r="C258" s="69">
        <v>2074</v>
      </c>
    </row>
    <row r="259" spans="1:3">
      <c r="B259" s="68" t="s">
        <v>338</v>
      </c>
      <c r="C259" s="69">
        <v>2075</v>
      </c>
    </row>
    <row r="260" spans="1:3">
      <c r="B260" s="68" t="s">
        <v>339</v>
      </c>
      <c r="C260" s="69">
        <v>2076</v>
      </c>
    </row>
    <row r="261" spans="1:3">
      <c r="B261" s="68" t="s">
        <v>340</v>
      </c>
      <c r="C261" s="69">
        <v>2077</v>
      </c>
    </row>
    <row r="262" spans="1:3">
      <c r="B262" s="68" t="s">
        <v>341</v>
      </c>
      <c r="C262" s="69">
        <v>2078</v>
      </c>
    </row>
    <row r="263" spans="1:3">
      <c r="B263" s="68" t="s">
        <v>342</v>
      </c>
      <c r="C263" s="69">
        <v>2079</v>
      </c>
    </row>
    <row r="264" spans="1:3">
      <c r="B264" s="68" t="s">
        <v>343</v>
      </c>
      <c r="C264" s="69">
        <v>3003</v>
      </c>
    </row>
    <row r="265" spans="1:3">
      <c r="B265" s="68" t="s">
        <v>344</v>
      </c>
      <c r="C265" s="69">
        <v>3008</v>
      </c>
    </row>
    <row r="266" spans="1:3">
      <c r="B266" s="68" t="s">
        <v>345</v>
      </c>
      <c r="C266" s="69">
        <v>3012</v>
      </c>
    </row>
    <row r="267" spans="1:3">
      <c r="A267" s="67" t="s">
        <v>90</v>
      </c>
      <c r="B267" s="68" t="s">
        <v>346</v>
      </c>
      <c r="C267" s="69">
        <v>1205</v>
      </c>
    </row>
    <row r="268" spans="1:3">
      <c r="B268" s="68" t="s">
        <v>347</v>
      </c>
      <c r="C268" s="69">
        <v>1206</v>
      </c>
    </row>
    <row r="269" spans="1:3">
      <c r="B269" s="68" t="s">
        <v>348</v>
      </c>
      <c r="C269" s="69">
        <v>1207</v>
      </c>
    </row>
    <row r="270" spans="1:3">
      <c r="B270" s="68" t="s">
        <v>349</v>
      </c>
      <c r="C270" s="69">
        <v>1208</v>
      </c>
    </row>
    <row r="271" spans="1:3">
      <c r="B271" s="68" t="s">
        <v>350</v>
      </c>
      <c r="C271" s="69">
        <v>1209</v>
      </c>
    </row>
    <row r="272" spans="1:3">
      <c r="B272" s="68" t="s">
        <v>351</v>
      </c>
      <c r="C272" s="69">
        <v>1210</v>
      </c>
    </row>
    <row r="273" spans="2:3">
      <c r="B273" s="68" t="s">
        <v>352</v>
      </c>
      <c r="C273" s="69">
        <v>1211</v>
      </c>
    </row>
    <row r="274" spans="2:3">
      <c r="B274" s="68" t="s">
        <v>353</v>
      </c>
      <c r="C274" s="69">
        <v>1212</v>
      </c>
    </row>
    <row r="275" spans="2:3">
      <c r="B275" s="68" t="s">
        <v>354</v>
      </c>
      <c r="C275" s="69">
        <v>1213</v>
      </c>
    </row>
    <row r="276" spans="2:3">
      <c r="B276" s="68" t="s">
        <v>355</v>
      </c>
      <c r="C276" s="69">
        <v>1215</v>
      </c>
    </row>
    <row r="277" spans="2:3">
      <c r="B277" s="68" t="s">
        <v>356</v>
      </c>
      <c r="C277" s="69">
        <v>1216</v>
      </c>
    </row>
    <row r="278" spans="2:3">
      <c r="B278" s="68" t="s">
        <v>357</v>
      </c>
      <c r="C278" s="69">
        <v>1218</v>
      </c>
    </row>
    <row r="279" spans="2:3">
      <c r="B279" s="68" t="s">
        <v>358</v>
      </c>
      <c r="C279" s="69">
        <v>1219</v>
      </c>
    </row>
    <row r="280" spans="2:3">
      <c r="B280" s="68" t="s">
        <v>359</v>
      </c>
      <c r="C280" s="69">
        <v>1220</v>
      </c>
    </row>
    <row r="281" spans="2:3">
      <c r="B281" s="68" t="s">
        <v>360</v>
      </c>
      <c r="C281" s="69">
        <v>1222</v>
      </c>
    </row>
    <row r="282" spans="2:3">
      <c r="B282" s="68" t="s">
        <v>361</v>
      </c>
      <c r="C282" s="69">
        <v>1224</v>
      </c>
    </row>
    <row r="283" spans="2:3">
      <c r="B283" s="68" t="s">
        <v>362</v>
      </c>
      <c r="C283" s="69">
        <v>1226</v>
      </c>
    </row>
    <row r="284" spans="2:3">
      <c r="B284" s="68" t="s">
        <v>363</v>
      </c>
      <c r="C284" s="69">
        <v>1227</v>
      </c>
    </row>
    <row r="285" spans="2:3">
      <c r="B285" s="68" t="s">
        <v>364</v>
      </c>
      <c r="C285" s="69">
        <v>1228</v>
      </c>
    </row>
    <row r="286" spans="2:3">
      <c r="B286" s="68" t="s">
        <v>365</v>
      </c>
      <c r="C286" s="69">
        <v>1231</v>
      </c>
    </row>
    <row r="287" spans="2:3">
      <c r="B287" s="68" t="s">
        <v>366</v>
      </c>
      <c r="C287" s="69">
        <v>1232</v>
      </c>
    </row>
    <row r="288" spans="2:3">
      <c r="B288" s="68" t="s">
        <v>367</v>
      </c>
      <c r="C288" s="69">
        <v>1233</v>
      </c>
    </row>
    <row r="289" spans="2:3">
      <c r="B289" s="68" t="s">
        <v>368</v>
      </c>
      <c r="C289" s="69">
        <v>1234</v>
      </c>
    </row>
    <row r="290" spans="2:3">
      <c r="B290" s="68" t="s">
        <v>369</v>
      </c>
      <c r="C290" s="69">
        <v>1235</v>
      </c>
    </row>
    <row r="291" spans="2:3">
      <c r="B291" s="68" t="s">
        <v>370</v>
      </c>
      <c r="C291" s="69">
        <v>2080</v>
      </c>
    </row>
    <row r="292" spans="2:3">
      <c r="B292" s="68" t="s">
        <v>371</v>
      </c>
      <c r="C292" s="69">
        <v>2081</v>
      </c>
    </row>
    <row r="293" spans="2:3">
      <c r="B293" s="68" t="s">
        <v>372</v>
      </c>
      <c r="C293" s="69">
        <v>2082</v>
      </c>
    </row>
    <row r="294" spans="2:3">
      <c r="B294" s="68" t="s">
        <v>373</v>
      </c>
      <c r="C294" s="69">
        <v>2083</v>
      </c>
    </row>
    <row r="295" spans="2:3">
      <c r="B295" s="68" t="s">
        <v>374</v>
      </c>
      <c r="C295" s="69">
        <v>2086</v>
      </c>
    </row>
    <row r="296" spans="2:3">
      <c r="B296" s="68" t="s">
        <v>375</v>
      </c>
      <c r="C296" s="69">
        <v>2088</v>
      </c>
    </row>
    <row r="297" spans="2:3">
      <c r="B297" s="68" t="s">
        <v>376</v>
      </c>
      <c r="C297" s="69">
        <v>2089</v>
      </c>
    </row>
    <row r="298" spans="2:3">
      <c r="B298" s="68" t="s">
        <v>377</v>
      </c>
      <c r="C298" s="69">
        <v>2090</v>
      </c>
    </row>
    <row r="299" spans="2:3">
      <c r="B299" s="68" t="s">
        <v>378</v>
      </c>
      <c r="C299" s="69">
        <v>2091</v>
      </c>
    </row>
    <row r="300" spans="2:3">
      <c r="B300" s="68" t="s">
        <v>379</v>
      </c>
      <c r="C300" s="69">
        <v>2092</v>
      </c>
    </row>
    <row r="301" spans="2:3">
      <c r="B301" s="68" t="s">
        <v>380</v>
      </c>
      <c r="C301" s="69">
        <v>2094</v>
      </c>
    </row>
    <row r="302" spans="2:3">
      <c r="B302" s="68" t="s">
        <v>381</v>
      </c>
      <c r="C302" s="69">
        <v>2095</v>
      </c>
    </row>
    <row r="303" spans="2:3">
      <c r="B303" s="68" t="s">
        <v>382</v>
      </c>
      <c r="C303" s="69">
        <v>2096</v>
      </c>
    </row>
    <row r="304" spans="2:3">
      <c r="B304" s="68" t="s">
        <v>383</v>
      </c>
      <c r="C304" s="69">
        <v>2097</v>
      </c>
    </row>
    <row r="305" spans="1:3">
      <c r="B305" s="68" t="s">
        <v>384</v>
      </c>
      <c r="C305" s="69">
        <v>3009</v>
      </c>
    </row>
    <row r="306" spans="1:3">
      <c r="A306" s="67" t="s">
        <v>91</v>
      </c>
      <c r="B306" s="65" t="s">
        <v>385</v>
      </c>
      <c r="C306" s="65">
        <v>1236</v>
      </c>
    </row>
    <row r="307" spans="1:3">
      <c r="B307" s="65" t="s">
        <v>386</v>
      </c>
      <c r="C307" s="65">
        <v>1239</v>
      </c>
    </row>
    <row r="308" spans="1:3">
      <c r="B308" s="65" t="s">
        <v>387</v>
      </c>
      <c r="C308" s="65">
        <v>1240</v>
      </c>
    </row>
    <row r="309" spans="1:3">
      <c r="B309" s="65" t="s">
        <v>388</v>
      </c>
      <c r="C309" s="65">
        <v>1241</v>
      </c>
    </row>
    <row r="310" spans="1:3">
      <c r="B310" s="65" t="s">
        <v>389</v>
      </c>
      <c r="C310" s="65">
        <v>1242</v>
      </c>
    </row>
    <row r="311" spans="1:3">
      <c r="B311" s="65" t="s">
        <v>390</v>
      </c>
      <c r="C311" s="65">
        <v>1244</v>
      </c>
    </row>
    <row r="312" spans="1:3">
      <c r="B312" s="68" t="s">
        <v>391</v>
      </c>
      <c r="C312" s="69">
        <v>1245</v>
      </c>
    </row>
    <row r="313" spans="1:3">
      <c r="B313" s="68" t="s">
        <v>392</v>
      </c>
      <c r="C313" s="69">
        <v>2099</v>
      </c>
    </row>
    <row r="314" spans="1:3">
      <c r="B314" s="68" t="s">
        <v>393</v>
      </c>
      <c r="C314" s="69">
        <v>2100</v>
      </c>
    </row>
    <row r="315" spans="1:3">
      <c r="B315" s="68" t="s">
        <v>394</v>
      </c>
      <c r="C315" s="69">
        <v>2103</v>
      </c>
    </row>
    <row r="316" spans="1:3">
      <c r="B316" s="68" t="s">
        <v>395</v>
      </c>
      <c r="C316" s="69">
        <v>2104</v>
      </c>
    </row>
    <row r="317" spans="1:3">
      <c r="B317" s="68" t="s">
        <v>396</v>
      </c>
      <c r="C317" s="69">
        <v>3010</v>
      </c>
    </row>
    <row r="318" spans="1:3">
      <c r="A318" s="67" t="s">
        <v>92</v>
      </c>
      <c r="B318" s="65" t="s">
        <v>397</v>
      </c>
      <c r="C318" s="65">
        <v>1247</v>
      </c>
    </row>
    <row r="319" spans="1:3">
      <c r="B319" s="65" t="s">
        <v>398</v>
      </c>
      <c r="C319" s="65">
        <v>1248</v>
      </c>
    </row>
    <row r="320" spans="1:3">
      <c r="B320" s="65" t="s">
        <v>399</v>
      </c>
      <c r="C320" s="65">
        <v>1249</v>
      </c>
    </row>
    <row r="321" spans="2:3">
      <c r="B321" s="65" t="s">
        <v>400</v>
      </c>
      <c r="C321" s="65">
        <v>1252</v>
      </c>
    </row>
    <row r="322" spans="2:3">
      <c r="B322" s="65" t="s">
        <v>401</v>
      </c>
      <c r="C322" s="65">
        <v>2105</v>
      </c>
    </row>
    <row r="323" spans="2:3">
      <c r="B323" s="65" t="s">
        <v>402</v>
      </c>
      <c r="C323" s="65">
        <v>2106</v>
      </c>
    </row>
    <row r="324" spans="2:3">
      <c r="B324" s="65" t="s">
        <v>403</v>
      </c>
      <c r="C324" s="65">
        <v>2107</v>
      </c>
    </row>
  </sheetData>
  <phoneticPr fontId="2"/>
  <conditionalFormatting sqref="B52:B59 B61:B62 B65:B72 B15:B49">
    <cfRule type="duplicateValues" dxfId="171" priority="21" stopIfTrue="1"/>
  </conditionalFormatting>
  <conditionalFormatting sqref="B60">
    <cfRule type="duplicateValues" dxfId="170" priority="20" stopIfTrue="1"/>
  </conditionalFormatting>
  <conditionalFormatting sqref="B51">
    <cfRule type="duplicateValues" dxfId="169" priority="19" stopIfTrue="1"/>
  </conditionalFormatting>
  <conditionalFormatting sqref="B63:B64">
    <cfRule type="duplicateValues" dxfId="168" priority="18" stopIfTrue="1"/>
  </conditionalFormatting>
  <conditionalFormatting sqref="B74">
    <cfRule type="duplicateValues" dxfId="167" priority="17" stopIfTrue="1"/>
  </conditionalFormatting>
  <conditionalFormatting sqref="B73">
    <cfRule type="duplicateValues" dxfId="166" priority="16" stopIfTrue="1"/>
  </conditionalFormatting>
  <conditionalFormatting sqref="B75:B96">
    <cfRule type="duplicateValues" dxfId="165" priority="15" stopIfTrue="1"/>
  </conditionalFormatting>
  <conditionalFormatting sqref="B134:B136 B97:B109 B111:B132">
    <cfRule type="duplicateValues" dxfId="164" priority="14" stopIfTrue="1"/>
  </conditionalFormatting>
  <conditionalFormatting sqref="B110">
    <cfRule type="duplicateValues" dxfId="163" priority="13" stopIfTrue="1"/>
  </conditionalFormatting>
  <conditionalFormatting sqref="B133">
    <cfRule type="duplicateValues" dxfId="162" priority="12" stopIfTrue="1"/>
  </conditionalFormatting>
  <conditionalFormatting sqref="B148">
    <cfRule type="duplicateValues" dxfId="161" priority="11" stopIfTrue="1"/>
  </conditionalFormatting>
  <conditionalFormatting sqref="B137:B147 B149:B181">
    <cfRule type="duplicateValues" dxfId="160" priority="22" stopIfTrue="1"/>
  </conditionalFormatting>
  <conditionalFormatting sqref="B182:B187">
    <cfRule type="duplicateValues" dxfId="159" priority="10" stopIfTrue="1"/>
  </conditionalFormatting>
  <conditionalFormatting sqref="B188:B191">
    <cfRule type="duplicateValues" dxfId="158" priority="23" stopIfTrue="1"/>
  </conditionalFormatting>
  <conditionalFormatting sqref="B198:B202">
    <cfRule type="duplicateValues" dxfId="157" priority="24" stopIfTrue="1"/>
  </conditionalFormatting>
  <conditionalFormatting sqref="B192:B197 B203:B209">
    <cfRule type="duplicateValues" dxfId="156" priority="25" stopIfTrue="1"/>
  </conditionalFormatting>
  <conditionalFormatting sqref="B210:B229">
    <cfRule type="duplicateValues" dxfId="155" priority="26" stopIfTrue="1"/>
  </conditionalFormatting>
  <conditionalFormatting sqref="B235">
    <cfRule type="duplicateValues" dxfId="154" priority="9" stopIfTrue="1"/>
  </conditionalFormatting>
  <conditionalFormatting sqref="B240">
    <cfRule type="duplicateValues" dxfId="153" priority="8" stopIfTrue="1"/>
  </conditionalFormatting>
  <conditionalFormatting sqref="B246">
    <cfRule type="duplicateValues" dxfId="152" priority="7" stopIfTrue="1"/>
  </conditionalFormatting>
  <conditionalFormatting sqref="B248">
    <cfRule type="duplicateValues" dxfId="151" priority="6" stopIfTrue="1"/>
  </conditionalFormatting>
  <conditionalFormatting sqref="B247">
    <cfRule type="duplicateValues" dxfId="150" priority="5" stopIfTrue="1"/>
  </conditionalFormatting>
  <conditionalFormatting sqref="B236:B239 B241:B245 B230:B234 B249:B266">
    <cfRule type="duplicateValues" dxfId="149" priority="27" stopIfTrue="1"/>
  </conditionalFormatting>
  <conditionalFormatting sqref="B303 B294:B301 B267:B292 B305">
    <cfRule type="duplicateValues" dxfId="148" priority="4" stopIfTrue="1"/>
  </conditionalFormatting>
  <conditionalFormatting sqref="B293">
    <cfRule type="duplicateValues" dxfId="147" priority="3" stopIfTrue="1"/>
  </conditionalFormatting>
  <conditionalFormatting sqref="B302">
    <cfRule type="duplicateValues" dxfId="146" priority="2" stopIfTrue="1"/>
  </conditionalFormatting>
  <conditionalFormatting sqref="B304">
    <cfRule type="duplicateValues" dxfId="145" priority="1" stopIfTrue="1"/>
  </conditionalFormatting>
  <conditionalFormatting sqref="B312:B317">
    <cfRule type="duplicateValues" dxfId="144" priority="28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作成手順</vt:lpstr>
      <vt:lpstr>①応募用紙（書道）</vt:lpstr>
      <vt:lpstr>②応募者名簿（書道 半紙の部）</vt:lpstr>
      <vt:lpstr>③応募者名簿（書道 条幅の部）</vt:lpstr>
      <vt:lpstr>④名札（書道 半紙の部）</vt:lpstr>
      <vt:lpstr>⑤名札（書道 条幅の部）</vt:lpstr>
      <vt:lpstr>学校リスト（このシートを削除しないでください！）</vt:lpstr>
      <vt:lpstr>'②応募者名簿（書道 半紙の部）'!Print_Area</vt:lpstr>
      <vt:lpstr>'③応募者名簿（書道 条幅の部）'!Print_Area</vt:lpstr>
      <vt:lpstr>いわみ中央</vt:lpstr>
      <vt:lpstr>くにびき</vt:lpstr>
      <vt:lpstr>やすぎ</vt:lpstr>
      <vt:lpstr>隠岐</vt:lpstr>
      <vt:lpstr>隠岐どうぜん</vt:lpstr>
      <vt:lpstr>雲南</vt:lpstr>
      <vt:lpstr>出雲</vt:lpstr>
      <vt:lpstr>西いわみ</vt:lpstr>
      <vt:lpstr>石見銀山</vt:lpstr>
      <vt:lpstr>島根おおち</vt:lpstr>
      <vt:lpstr>斐川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ＪＡ共済</dc:creator>
  <cp:lastModifiedBy>ＪＡ共済</cp:lastModifiedBy>
  <cp:lastPrinted>2022-02-18T06:06:05Z</cp:lastPrinted>
  <dcterms:created xsi:type="dcterms:W3CDTF">2021-08-27T06:30:33Z</dcterms:created>
  <dcterms:modified xsi:type="dcterms:W3CDTF">2022-06-08T04:44:00Z</dcterms:modified>
</cp:coreProperties>
</file>